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年間一覧管理表" sheetId="1" state="visible" r:id="rId1"/>
    <sheet xmlns:r="http://schemas.openxmlformats.org/officeDocument/2006/relationships" name="付与日数ガイド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Yu Gothic"/>
      <b val="1"/>
      <color rgb="00FFFFFF"/>
      <sz val="13"/>
    </font>
    <font>
      <name val="Yu Gothic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color rgb="00666666"/>
      <sz val="8"/>
    </font>
  </fonts>
  <fills count="6">
    <fill>
      <patternFill/>
    </fill>
    <fill>
      <patternFill patternType="gray125"/>
    </fill>
    <fill>
      <patternFill patternType="solid">
        <fgColor rgb="001A5276"/>
      </patternFill>
    </fill>
    <fill>
      <patternFill patternType="solid">
        <fgColor rgb="00F8F9FA"/>
      </patternFill>
    </fill>
    <fill>
      <patternFill patternType="solid">
        <fgColor rgb="002E86C1"/>
      </patternFill>
    </fill>
    <fill>
      <patternFill patternType="solid">
        <fgColor rgb="00D5F5E3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b val="1"/>
        <color rgb="00C0392B"/>
      </font>
      <fill>
        <patternFill patternType="solid">
          <fgColor rgb="00FADBD8"/>
        </patternFill>
      </fill>
    </dxf>
    <dxf>
      <font>
        <b val="1"/>
        <color rgb="001E8449"/>
      </font>
      <fill>
        <patternFill patternType="solid">
          <f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0" customWidth="1" min="4" max="4"/>
    <col width="12" customWidth="1" min="5" max="5"/>
    <col width="12" customWidth="1" min="6" max="6"/>
    <col width="8" customWidth="1" min="7" max="7"/>
    <col width="8" customWidth="1" min="8" max="8"/>
    <col width="8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8" customWidth="1" min="22" max="22"/>
    <col width="8" customWidth="1" min="23" max="23"/>
    <col width="10" customWidth="1" min="24" max="24"/>
  </cols>
  <sheetData>
    <row r="1" ht="32" customHeight="1">
      <c r="A1" s="1" t="inlineStr">
        <is>
          <t>年次有給休暇管理表（全従業員一覧）　【自動計算・年5日取得アラート付き】</t>
        </is>
      </c>
    </row>
    <row r="2" ht="22" customHeight="1">
      <c r="A2" s="2" t="inlineStr">
        <is>
          <t>管理期間：　　　年　　月　　日 ～ 　　年　　月　　日</t>
        </is>
      </c>
      <c r="H2" s="2" t="inlineStr">
        <is>
          <t>会社名：</t>
        </is>
      </c>
      <c r="O2" s="2" t="inlineStr">
        <is>
          <t>作成者：</t>
        </is>
      </c>
    </row>
    <row r="3" ht="36" customHeight="1">
      <c r="A3" s="3" t="inlineStr">
        <is>
          <t>No.</t>
        </is>
      </c>
      <c r="B3" s="3" t="inlineStr">
        <is>
          <t>氏名</t>
        </is>
      </c>
      <c r="C3" s="3" t="inlineStr">
        <is>
          <t>所属部署</t>
        </is>
      </c>
      <c r="D3" s="3" t="inlineStr">
        <is>
          <t>雇用区分</t>
        </is>
      </c>
      <c r="E3" s="3" t="inlineStr">
        <is>
          <t>雇入日</t>
        </is>
      </c>
      <c r="F3" s="3" t="inlineStr">
        <is>
          <t>基準日</t>
        </is>
      </c>
      <c r="G3" s="3" t="inlineStr">
        <is>
          <t>付与日数</t>
        </is>
      </c>
      <c r="H3" s="3" t="inlineStr">
        <is>
          <t>前年繰越</t>
        </is>
      </c>
      <c r="I3" s="3" t="inlineStr">
        <is>
          <t>付与合計</t>
        </is>
      </c>
      <c r="J3" s="3" t="inlineStr">
        <is>
          <t>1月</t>
        </is>
      </c>
      <c r="K3" s="3" t="inlineStr">
        <is>
          <t>2月</t>
        </is>
      </c>
      <c r="L3" s="3" t="inlineStr">
        <is>
          <t>3月</t>
        </is>
      </c>
      <c r="M3" s="3" t="inlineStr">
        <is>
          <t>4月</t>
        </is>
      </c>
      <c r="N3" s="3" t="inlineStr">
        <is>
          <t>5月</t>
        </is>
      </c>
      <c r="O3" s="3" t="inlineStr">
        <is>
          <t>6月</t>
        </is>
      </c>
      <c r="P3" s="3" t="inlineStr">
        <is>
          <t>7月</t>
        </is>
      </c>
      <c r="Q3" s="3" t="inlineStr">
        <is>
          <t>8月</t>
        </is>
      </c>
      <c r="R3" s="3" t="inlineStr">
        <is>
          <t>9月</t>
        </is>
      </c>
      <c r="S3" s="3" t="inlineStr">
        <is>
          <t>10月</t>
        </is>
      </c>
      <c r="T3" s="3" t="inlineStr">
        <is>
          <t>11月</t>
        </is>
      </c>
      <c r="U3" s="3" t="inlineStr">
        <is>
          <t>12月</t>
        </is>
      </c>
      <c r="V3" s="3" t="inlineStr">
        <is>
          <t>取得合計</t>
        </is>
      </c>
      <c r="W3" s="3" t="inlineStr">
        <is>
          <t>残日数</t>
        </is>
      </c>
      <c r="X3" s="3" t="inlineStr">
        <is>
          <t>5日達成</t>
        </is>
      </c>
    </row>
    <row r="4">
      <c r="A4" s="4" t="n">
        <v>1</v>
      </c>
      <c r="B4" s="5" t="inlineStr">
        <is>
          <t>山田 太郎</t>
        </is>
      </c>
      <c r="C4" s="5" t="inlineStr">
        <is>
          <t>営業部</t>
        </is>
      </c>
      <c r="D4" s="4" t="inlineStr">
        <is>
          <t>正社員</t>
        </is>
      </c>
      <c r="E4" s="4" t="inlineStr">
        <is>
          <t>2020/04/01</t>
        </is>
      </c>
      <c r="F4" s="4" t="inlineStr">
        <is>
          <t>2025/04/01</t>
        </is>
      </c>
      <c r="G4" s="4" t="n">
        <v>20</v>
      </c>
      <c r="H4" s="4" t="n">
        <v>0</v>
      </c>
      <c r="I4" s="6" t="n">
        <v>20</v>
      </c>
      <c r="J4" s="4" t="n">
        <v>2</v>
      </c>
      <c r="K4" s="4" t="inlineStr"/>
      <c r="L4" s="4" t="n">
        <v>1</v>
      </c>
      <c r="M4" s="4" t="inlineStr"/>
      <c r="N4" s="4" t="n">
        <v>1</v>
      </c>
      <c r="O4" s="4" t="inlineStr"/>
      <c r="P4" s="4" t="inlineStr"/>
      <c r="Q4" s="4" t="inlineStr"/>
      <c r="R4" s="4" t="inlineStr"/>
      <c r="S4" s="4" t="inlineStr"/>
      <c r="T4" s="4" t="inlineStr"/>
      <c r="U4" s="4" t="inlineStr"/>
      <c r="V4" s="6">
        <f>SUM(J4:U4)</f>
        <v/>
      </c>
      <c r="W4" s="6">
        <f>I4-V4</f>
        <v/>
      </c>
      <c r="X4" s="7">
        <f>IF(G4&gt;=10,IF(V4&gt;=5,"達成","未達"),"対象外")</f>
        <v/>
      </c>
    </row>
    <row r="5">
      <c r="A5" s="8" t="n">
        <v>2</v>
      </c>
      <c r="B5" s="9" t="inlineStr">
        <is>
          <t>鈴木 花子</t>
        </is>
      </c>
      <c r="C5" s="9" t="inlineStr">
        <is>
          <t>総務部</t>
        </is>
      </c>
      <c r="D5" s="8" t="inlineStr">
        <is>
          <t>正社員</t>
        </is>
      </c>
      <c r="E5" s="8" t="inlineStr">
        <is>
          <t>2022/10/01</t>
        </is>
      </c>
      <c r="F5" s="8" t="inlineStr">
        <is>
          <t>2025/10/01</t>
        </is>
      </c>
      <c r="G5" s="8" t="n">
        <v>14</v>
      </c>
      <c r="H5" s="8" t="n">
        <v>0</v>
      </c>
      <c r="I5" s="6" t="n">
        <v>14</v>
      </c>
      <c r="J5" s="8" t="inlineStr"/>
      <c r="K5" s="8" t="n">
        <v>1</v>
      </c>
      <c r="L5" s="8" t="inlineStr"/>
      <c r="M5" s="8" t="inlineStr"/>
      <c r="N5" s="8" t="inlineStr"/>
      <c r="O5" s="8" t="inlineStr"/>
      <c r="P5" s="8" t="inlineStr"/>
      <c r="Q5" s="8" t="inlineStr"/>
      <c r="R5" s="8" t="inlineStr"/>
      <c r="S5" s="8" t="inlineStr"/>
      <c r="T5" s="8" t="inlineStr"/>
      <c r="U5" s="8" t="inlineStr"/>
      <c r="V5" s="6">
        <f>SUM(J5:U5)</f>
        <v/>
      </c>
      <c r="W5" s="6">
        <f>I5-V5</f>
        <v/>
      </c>
      <c r="X5" s="7">
        <f>IF(G5&gt;=10,IF(V5&gt;=5,"達成","未達"),"対象外")</f>
        <v/>
      </c>
    </row>
    <row r="6">
      <c r="A6" s="4" t="n">
        <v>3</v>
      </c>
      <c r="B6" s="5" t="inlineStr">
        <is>
          <t>田中 次郎</t>
        </is>
      </c>
      <c r="C6" s="5" t="inlineStr">
        <is>
          <t>製造部</t>
        </is>
      </c>
      <c r="D6" s="4" t="inlineStr">
        <is>
          <t>パート(週4日)</t>
        </is>
      </c>
      <c r="E6" s="4" t="inlineStr">
        <is>
          <t>2023/07/01</t>
        </is>
      </c>
      <c r="F6" s="4" t="inlineStr">
        <is>
          <t>2025/07/01</t>
        </is>
      </c>
      <c r="G6" s="4" t="n">
        <v>10</v>
      </c>
      <c r="H6" s="4" t="n">
        <v>0</v>
      </c>
      <c r="I6" s="6" t="n">
        <v>10</v>
      </c>
      <c r="J6" s="4" t="n">
        <v>1</v>
      </c>
      <c r="K6" s="4" t="inlineStr"/>
      <c r="L6" s="4" t="inlineStr"/>
      <c r="M6" s="4" t="inlineStr"/>
      <c r="N6" s="4" t="inlineStr"/>
      <c r="O6" s="4" t="inlineStr"/>
      <c r="P6" s="4" t="inlineStr"/>
      <c r="Q6" s="4" t="inlineStr"/>
      <c r="R6" s="4" t="inlineStr"/>
      <c r="S6" s="4" t="inlineStr"/>
      <c r="T6" s="4" t="inlineStr"/>
      <c r="U6" s="4" t="inlineStr"/>
      <c r="V6" s="6">
        <f>SUM(J6:U6)</f>
        <v/>
      </c>
      <c r="W6" s="6">
        <f>I6-V6</f>
        <v/>
      </c>
      <c r="X6" s="7">
        <f>IF(G6&gt;=10,IF(V6&gt;=5,"達成","未達"),"対象外")</f>
        <v/>
      </c>
    </row>
    <row r="7">
      <c r="A7" s="8" t="n">
        <v>4</v>
      </c>
      <c r="B7" s="9" t="inlineStr">
        <is>
          <t>佐藤 美咲</t>
        </is>
      </c>
      <c r="C7" s="9" t="inlineStr">
        <is>
          <t>営業部</t>
        </is>
      </c>
      <c r="D7" s="8" t="inlineStr">
        <is>
          <t>正社員</t>
        </is>
      </c>
      <c r="E7" s="8" t="inlineStr">
        <is>
          <t>2024/01/15</t>
        </is>
      </c>
      <c r="F7" s="8" t="inlineStr">
        <is>
          <t>2025/01/15</t>
        </is>
      </c>
      <c r="G7" s="8" t="n">
        <v>11</v>
      </c>
      <c r="H7" s="8" t="n">
        <v>0</v>
      </c>
      <c r="I7" s="6" t="n">
        <v>11</v>
      </c>
      <c r="J7" s="8" t="inlineStr"/>
      <c r="K7" s="8" t="inlineStr"/>
      <c r="L7" s="8" t="inlineStr"/>
      <c r="M7" s="8" t="inlineStr"/>
      <c r="N7" s="8" t="inlineStr"/>
      <c r="O7" s="8" t="inlineStr"/>
      <c r="P7" s="8" t="inlineStr"/>
      <c r="Q7" s="8" t="inlineStr"/>
      <c r="R7" s="8" t="inlineStr"/>
      <c r="S7" s="8" t="inlineStr"/>
      <c r="T7" s="8" t="inlineStr"/>
      <c r="U7" s="8" t="inlineStr"/>
      <c r="V7" s="6">
        <f>SUM(J7:U7)</f>
        <v/>
      </c>
      <c r="W7" s="6">
        <f>I7-V7</f>
        <v/>
      </c>
      <c r="X7" s="7">
        <f>IF(G7&gt;=10,IF(V7&gt;=5,"達成","未達"),"対象外")</f>
        <v/>
      </c>
    </row>
    <row r="8">
      <c r="A8" s="4" t="n">
        <v>5</v>
      </c>
      <c r="B8" s="5" t="inlineStr">
        <is>
          <t>中村 健一</t>
        </is>
      </c>
      <c r="C8" s="5" t="inlineStr">
        <is>
          <t>開発部</t>
        </is>
      </c>
      <c r="D8" s="4" t="inlineStr">
        <is>
          <t>正社員</t>
        </is>
      </c>
      <c r="E8" s="4" t="inlineStr">
        <is>
          <t>2019/04/01</t>
        </is>
      </c>
      <c r="F8" s="4" t="inlineStr">
        <is>
          <t>2025/04/01</t>
        </is>
      </c>
      <c r="G8" s="4" t="n">
        <v>20</v>
      </c>
      <c r="H8" s="4" t="n">
        <v>3</v>
      </c>
      <c r="I8" s="6" t="n">
        <v>23</v>
      </c>
      <c r="J8" s="4" t="n">
        <v>1</v>
      </c>
      <c r="K8" s="4" t="n">
        <v>1</v>
      </c>
      <c r="L8" s="4" t="n">
        <v>1</v>
      </c>
      <c r="M8" s="4" t="n">
        <v>1</v>
      </c>
      <c r="N8" s="4" t="n">
        <v>1</v>
      </c>
      <c r="O8" s="4" t="inlineStr"/>
      <c r="P8" s="4" t="inlineStr"/>
      <c r="Q8" s="4" t="inlineStr"/>
      <c r="R8" s="4" t="inlineStr"/>
      <c r="S8" s="4" t="inlineStr"/>
      <c r="T8" s="4" t="inlineStr"/>
      <c r="U8" s="4" t="inlineStr"/>
      <c r="V8" s="6">
        <f>SUM(J8:U8)</f>
        <v/>
      </c>
      <c r="W8" s="6">
        <f>I8-V8</f>
        <v/>
      </c>
      <c r="X8" s="7">
        <f>IF(G8&gt;=10,IF(V8&gt;=5,"達成","未達"),"対象外")</f>
        <v/>
      </c>
    </row>
    <row r="14" ht="28" customHeight="1">
      <c r="A14" s="10" t="inlineStr">
        <is>
          <t>【凡例】 5日達成欄: 「達成」=年5日取得義務クリア（緑）/ 「未達」=義務未達（赤・要対応）/ 「対象外」=付与日数10日未満  ※2019年4月施行 労基法第39条第7項 ／ 違反: 労働者1人あたり30万円以下の罰金（労基法第120条）</t>
        </is>
      </c>
    </row>
  </sheetData>
  <mergeCells count="5">
    <mergeCell ref="O2:S2"/>
    <mergeCell ref="H2:N2"/>
    <mergeCell ref="A1:S1"/>
    <mergeCell ref="A2:G2"/>
    <mergeCell ref="A14:X14"/>
  </mergeCells>
  <conditionalFormatting sqref="X4:X13">
    <cfRule type="expression" priority="1" dxfId="0">
      <formula>X4="未達"</formula>
    </cfRule>
    <cfRule type="expression" priority="2" dxfId="1">
      <formula>X4="達成"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4" customWidth="1" min="9" max="9"/>
  </cols>
  <sheetData>
    <row r="1" ht="32" customHeight="1">
      <c r="A1" s="1" t="inlineStr">
        <is>
          <t>年次有給休暇 付与日数早見表（労働基準法第39条準拠）</t>
        </is>
      </c>
    </row>
    <row r="2">
      <c r="A2" s="11" t="inlineStr">
        <is>
          <t>▼ 正社員・フルタイム（週5日・週30時間以上）の付与日数</t>
        </is>
      </c>
    </row>
    <row r="3">
      <c r="A3" s="12" t="inlineStr">
        <is>
          <t>継続勤務年数</t>
        </is>
      </c>
      <c r="B3" s="12" t="inlineStr">
        <is>
          <t>6か月</t>
        </is>
      </c>
      <c r="C3" s="12" t="inlineStr">
        <is>
          <t>1年6か月</t>
        </is>
      </c>
      <c r="D3" s="12" t="inlineStr">
        <is>
          <t>2年6か月</t>
        </is>
      </c>
      <c r="E3" s="12" t="inlineStr">
        <is>
          <t>3年6か月</t>
        </is>
      </c>
      <c r="F3" s="12" t="inlineStr">
        <is>
          <t>4年6か月</t>
        </is>
      </c>
      <c r="G3" s="12" t="inlineStr">
        <is>
          <t>5年6か月</t>
        </is>
      </c>
      <c r="H3" s="12" t="inlineStr">
        <is>
          <t>6年6か月以上</t>
        </is>
      </c>
      <c r="I3" s="12" t="inlineStr">
        <is>
          <t>年5日義務</t>
        </is>
      </c>
    </row>
    <row r="4">
      <c r="A4" s="9" t="inlineStr">
        <is>
          <t>付与日数</t>
        </is>
      </c>
      <c r="B4" s="13" t="n">
        <v>10</v>
      </c>
      <c r="C4" s="13" t="n">
        <v>11</v>
      </c>
      <c r="D4" s="13" t="n">
        <v>12</v>
      </c>
      <c r="E4" s="13" t="n">
        <v>14</v>
      </c>
      <c r="F4" s="13" t="n">
        <v>16</v>
      </c>
      <c r="G4" s="13" t="n">
        <v>18</v>
      </c>
      <c r="H4" s="13" t="n">
        <v>20</v>
      </c>
      <c r="I4" s="14" t="inlineStr">
        <is>
          <t>全期間あり</t>
        </is>
      </c>
    </row>
    <row r="6">
      <c r="A6" s="11" t="inlineStr">
        <is>
          <t>▼ パート・アルバイト（週4日以下かつ週30時間未満）の比例付与日数</t>
        </is>
      </c>
    </row>
    <row r="7">
      <c r="A7" s="12" t="inlineStr">
        <is>
          <t>週所定労働日数</t>
        </is>
      </c>
      <c r="B7" s="12" t="inlineStr">
        <is>
          <t>6か月</t>
        </is>
      </c>
      <c r="C7" s="12" t="inlineStr">
        <is>
          <t>1年6か月</t>
        </is>
      </c>
      <c r="D7" s="12" t="inlineStr">
        <is>
          <t>2年6か月</t>
        </is>
      </c>
      <c r="E7" s="12" t="inlineStr">
        <is>
          <t>3年6か月</t>
        </is>
      </c>
      <c r="F7" s="12" t="inlineStr">
        <is>
          <t>4年6か月</t>
        </is>
      </c>
      <c r="G7" s="12" t="inlineStr">
        <is>
          <t>5年6か月</t>
        </is>
      </c>
      <c r="H7" s="12" t="inlineStr">
        <is>
          <t>6年6か月以上</t>
        </is>
      </c>
      <c r="I7" s="12" t="inlineStr">
        <is>
          <t>10日達成時期</t>
        </is>
      </c>
    </row>
    <row r="8">
      <c r="A8" s="5" t="inlineStr">
        <is>
          <t>4日（年169〜216日）</t>
        </is>
      </c>
      <c r="B8" s="4" t="n">
        <v>7</v>
      </c>
      <c r="C8" s="4" t="n">
        <v>8</v>
      </c>
      <c r="D8" s="4" t="n">
        <v>9</v>
      </c>
      <c r="E8" s="14" t="n">
        <v>10</v>
      </c>
      <c r="F8" s="14" t="n">
        <v>12</v>
      </c>
      <c r="G8" s="14" t="n">
        <v>13</v>
      </c>
      <c r="H8" s="14" t="n">
        <v>15</v>
      </c>
      <c r="I8" s="4" t="inlineStr">
        <is>
          <t>3年6か月〜</t>
        </is>
      </c>
    </row>
    <row r="9">
      <c r="A9" s="9" t="inlineStr">
        <is>
          <t>3日（年121〜168日）</t>
        </is>
      </c>
      <c r="B9" s="8" t="n">
        <v>5</v>
      </c>
      <c r="C9" s="8" t="n">
        <v>6</v>
      </c>
      <c r="D9" s="8" t="n">
        <v>6</v>
      </c>
      <c r="E9" s="8" t="n">
        <v>8</v>
      </c>
      <c r="F9" s="8" t="n">
        <v>9</v>
      </c>
      <c r="G9" s="14" t="n">
        <v>10</v>
      </c>
      <c r="H9" s="14" t="n">
        <v>11</v>
      </c>
      <c r="I9" s="8" t="inlineStr">
        <is>
          <t>5年6か月〜</t>
        </is>
      </c>
    </row>
    <row r="10">
      <c r="A10" s="5" t="inlineStr">
        <is>
          <t>2日（年73〜120日）</t>
        </is>
      </c>
      <c r="B10" s="4" t="n">
        <v>3</v>
      </c>
      <c r="C10" s="4" t="n">
        <v>4</v>
      </c>
      <c r="D10" s="4" t="n">
        <v>4</v>
      </c>
      <c r="E10" s="4" t="n">
        <v>5</v>
      </c>
      <c r="F10" s="4" t="n">
        <v>6</v>
      </c>
      <c r="G10" s="4" t="n">
        <v>6</v>
      </c>
      <c r="H10" s="4" t="n">
        <v>7</v>
      </c>
      <c r="I10" s="4" t="inlineStr">
        <is>
          <t>対象外（最大7日）</t>
        </is>
      </c>
    </row>
    <row r="11">
      <c r="A11" s="9" t="inlineStr">
        <is>
          <t>1日（年48〜72日）</t>
        </is>
      </c>
      <c r="B11" s="8" t="n">
        <v>1</v>
      </c>
      <c r="C11" s="8" t="n">
        <v>2</v>
      </c>
      <c r="D11" s="8" t="n">
        <v>2</v>
      </c>
      <c r="E11" s="8" t="n">
        <v>2</v>
      </c>
      <c r="F11" s="8" t="n">
        <v>3</v>
      </c>
      <c r="G11" s="8" t="n">
        <v>3</v>
      </c>
      <c r="H11" s="8" t="n">
        <v>3</v>
      </c>
      <c r="I11" s="8" t="inlineStr">
        <is>
          <t>対象外（最大3日）</t>
        </is>
      </c>
    </row>
    <row r="13" ht="32" customHeight="1">
      <c r="A13" s="10" t="inlineStr">
        <is>
          <t>※ 年5日取得義務（労基法§39⑦）は付与日数10日以上の労働者が対象。比例付与で週4日勤務の労働者は3年6か月以降（付与10日〜）が義務対象。  出典: 厚生労働省 年次有給休暇取得促進特設サイト</t>
        </is>
      </c>
    </row>
  </sheetData>
  <mergeCells count="4">
    <mergeCell ref="A1:I1"/>
    <mergeCell ref="A13:I13"/>
    <mergeCell ref="A2:I2"/>
    <mergeCell ref="A6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2026-05-28T04:45:34Z</dcterms:created>
  <dcterms:modified xmlns:dcterms="http://purl.org/dc/terms/" xmlns:xsi="http://www.w3.org/2001/XMLSchema-instance" xsi:type="dcterms:W3CDTF">2026-05-28T04:45:34Z</dcterms:modified>
</cp:coreProperties>
</file>