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現場別月報" sheetId="1" state="visible" r:id="rId1"/>
    <sheet xmlns:r="http://schemas.openxmlformats.org/officeDocument/2006/relationships" name="全社統合月報" sheetId="2" state="visible" r:id="rId2"/>
    <sheet xmlns:r="http://schemas.openxmlformats.org/officeDocument/2006/relationships" name="出面表連動" sheetId="3" state="visible" r:id="rId3"/>
    <sheet xmlns:r="http://schemas.openxmlformats.org/officeDocument/2006/relationships" name="元請報告サマリ" sheetId="4" state="visible" r:id="rId4"/>
    <sheet xmlns:r="http://schemas.openxmlformats.org/officeDocument/2006/relationships" name="使い方" sheetId="5" state="visible" r:id="rId5"/>
  </sheets>
  <definedNames>
    <definedName name="_xlnm.Print_Titles" localSheetId="0">'現場別月報'!$1:$7</definedName>
    <definedName name="_xlnm.Print_Titles" localSheetId="1">'全社統合月報'!$1:$3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ＭＳ Ｐゴシック"/>
      <b val="1"/>
      <color rgb="00FFFFFF"/>
      <sz val="18"/>
    </font>
    <font>
      <name val="ＭＳ Ｐゴシック"/>
      <b val="1"/>
      <color rgb="00000000"/>
      <sz val="10"/>
    </font>
    <font>
      <name val="ＭＳ Ｐゴシック"/>
      <color rgb="00000000"/>
      <sz val="10"/>
    </font>
    <font>
      <name val="ＭＳ Ｐゴシック"/>
      <b val="1"/>
      <color rgb="00000000"/>
      <sz val="11"/>
    </font>
    <font>
      <name val="ＭＳ Ｐゴシック"/>
      <b val="1"/>
      <color rgb="00FFFFFF"/>
      <sz val="16"/>
    </font>
    <font>
      <name val="ＭＳ Ｐゴシック"/>
      <b val="1"/>
      <color rgb="00000000"/>
      <sz val="14"/>
    </font>
    <font>
      <name val="ＭＳ Ｐゴシック"/>
      <color rgb="00000000"/>
      <sz val="11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8F0FE"/>
      </patternFill>
    </fill>
    <fill>
      <patternFill patternType="solid">
        <fgColor rgb="00FFFFFF"/>
      </patternFill>
    </fill>
    <fill>
      <patternFill patternType="solid">
        <fgColor rgb="00FFF2CC"/>
      </patternFill>
    </fill>
    <fill>
      <patternFill patternType="solid">
        <fgColor rgb="00F8F9FA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9" fontId="3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top" wrapText="1"/>
    </xf>
    <xf numFmtId="0" fontId="2" fillId="6" borderId="1" applyAlignment="1" pivotButton="0" quotePrefix="0" xfId="0">
      <alignment horizontal="center" vertical="top" wrapText="1"/>
    </xf>
    <xf numFmtId="0" fontId="3" fillId="0" borderId="1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2" customWidth="1" min="9" max="9"/>
    <col width="14" customWidth="1" min="10" max="10"/>
  </cols>
  <sheetData>
    <row r="1" ht="32" customHeight="1">
      <c r="A1" s="1" t="inlineStr">
        <is>
          <t>建設業 作業月報（現場別）</t>
        </is>
      </c>
    </row>
    <row r="3">
      <c r="A3" s="2" t="inlineStr">
        <is>
          <t>現場名</t>
        </is>
      </c>
      <c r="B3" s="3" t="inlineStr">
        <is>
          <t>○○マンション新築工事</t>
        </is>
      </c>
      <c r="C3" s="4" t="n"/>
      <c r="D3" s="4" t="n"/>
      <c r="E3" s="5" t="n"/>
      <c r="F3" s="2" t="inlineStr">
        <is>
          <t>報告月</t>
        </is>
      </c>
      <c r="G3" s="3" t="inlineStr">
        <is>
          <t>2026年5月</t>
        </is>
      </c>
      <c r="H3" s="4" t="n"/>
      <c r="I3" s="4" t="n"/>
      <c r="J3" s="5" t="n"/>
    </row>
    <row r="4">
      <c r="A4" s="2" t="inlineStr">
        <is>
          <t>現場所長</t>
        </is>
      </c>
      <c r="B4" s="3" t="inlineStr">
        <is>
          <t>山田太郎</t>
        </is>
      </c>
      <c r="C4" s="4" t="n"/>
      <c r="D4" s="4" t="n"/>
      <c r="E4" s="5" t="n"/>
      <c r="F4" s="2" t="inlineStr">
        <is>
          <t>元請</t>
        </is>
      </c>
      <c r="G4" s="3" t="inlineStr">
        <is>
          <t>○○建設株式会社</t>
        </is>
      </c>
      <c r="H4" s="4" t="n"/>
      <c r="I4" s="4" t="n"/>
      <c r="J4" s="5" t="n"/>
    </row>
    <row r="5">
      <c r="A5" s="2" t="inlineStr">
        <is>
          <t>工期</t>
        </is>
      </c>
      <c r="B5" s="3" t="inlineStr">
        <is>
          <t>2026/04/01〜2026/12/31</t>
        </is>
      </c>
      <c r="C5" s="4" t="n"/>
      <c r="D5" s="4" t="n"/>
      <c r="E5" s="5" t="n"/>
      <c r="F5" s="2" t="inlineStr">
        <is>
          <t>進捗率</t>
        </is>
      </c>
      <c r="G5" s="3" t="inlineStr">
        <is>
          <t>35%</t>
        </is>
      </c>
      <c r="H5" s="4" t="n"/>
      <c r="I5" s="4" t="n"/>
      <c r="J5" s="5" t="n"/>
    </row>
    <row r="7" ht="22" customHeight="1">
      <c r="A7" s="6" t="inlineStr">
        <is>
          <t>日</t>
        </is>
      </c>
      <c r="B7" s="6" t="inlineStr">
        <is>
          <t>作業内容</t>
        </is>
      </c>
      <c r="C7" s="6" t="inlineStr">
        <is>
          <t>職種</t>
        </is>
      </c>
      <c r="D7" s="6" t="inlineStr">
        <is>
          <t>人工</t>
        </is>
      </c>
      <c r="E7" s="6" t="inlineStr">
        <is>
          <t>作業時間</t>
        </is>
      </c>
      <c r="F7" s="6" t="inlineStr">
        <is>
          <t>進捗%</t>
        </is>
      </c>
      <c r="G7" s="6" t="inlineStr">
        <is>
          <t>安全KY</t>
        </is>
      </c>
      <c r="H7" s="6" t="inlineStr">
        <is>
          <t>災害</t>
        </is>
      </c>
      <c r="I7" s="6" t="inlineStr">
        <is>
          <t>天候</t>
        </is>
      </c>
      <c r="J7" s="6" t="inlineStr">
        <is>
          <t>備考</t>
        </is>
      </c>
    </row>
    <row r="8" ht="20" customHeight="1">
      <c r="A8" s="7" t="n">
        <v>1</v>
      </c>
      <c r="B8" s="8" t="inlineStr">
        <is>
          <t>基礎掘削</t>
        </is>
      </c>
      <c r="C8" s="8" t="inlineStr">
        <is>
          <t>土工</t>
        </is>
      </c>
      <c r="D8" s="7" t="n">
        <v>5</v>
      </c>
      <c r="E8" s="7" t="n">
        <v>8</v>
      </c>
      <c r="F8" s="9" t="n">
        <v>0.05</v>
      </c>
      <c r="G8" s="7" t="inlineStr">
        <is>
          <t>済</t>
        </is>
      </c>
      <c r="H8" s="7" t="inlineStr">
        <is>
          <t>無</t>
        </is>
      </c>
      <c r="I8" s="7" t="inlineStr">
        <is>
          <t>晴</t>
        </is>
      </c>
      <c r="J8" s="8" t="inlineStr"/>
    </row>
    <row r="9" ht="20" customHeight="1">
      <c r="A9" s="7" t="n">
        <v>2</v>
      </c>
      <c r="B9" s="8" t="inlineStr">
        <is>
          <t>基礎掘削</t>
        </is>
      </c>
      <c r="C9" s="8" t="inlineStr">
        <is>
          <t>土工</t>
        </is>
      </c>
      <c r="D9" s="7" t="n">
        <v>5</v>
      </c>
      <c r="E9" s="7" t="n">
        <v>8</v>
      </c>
      <c r="F9" s="9" t="n">
        <v>0.1</v>
      </c>
      <c r="G9" s="7" t="inlineStr">
        <is>
          <t>済</t>
        </is>
      </c>
      <c r="H9" s="7" t="inlineStr">
        <is>
          <t>無</t>
        </is>
      </c>
      <c r="I9" s="7" t="inlineStr">
        <is>
          <t>晴</t>
        </is>
      </c>
      <c r="J9" s="8" t="inlineStr"/>
    </row>
    <row r="10" ht="20" customHeight="1">
      <c r="A10" s="7" t="n">
        <v>3</v>
      </c>
      <c r="B10" s="8" t="inlineStr">
        <is>
          <t>配筋</t>
        </is>
      </c>
      <c r="C10" s="8" t="inlineStr">
        <is>
          <t>鉄筋工</t>
        </is>
      </c>
      <c r="D10" s="7" t="n">
        <v>4</v>
      </c>
      <c r="E10" s="7" t="n">
        <v>8</v>
      </c>
      <c r="F10" s="9" t="n">
        <v>0.13</v>
      </c>
      <c r="G10" s="7" t="inlineStr">
        <is>
          <t>済</t>
        </is>
      </c>
      <c r="H10" s="7" t="inlineStr">
        <is>
          <t>無</t>
        </is>
      </c>
      <c r="I10" s="7" t="inlineStr">
        <is>
          <t>曇</t>
        </is>
      </c>
      <c r="J10" s="8" t="inlineStr"/>
    </row>
    <row r="11" ht="20" customHeight="1">
      <c r="A11" s="7" t="n">
        <v>6</v>
      </c>
      <c r="B11" s="8" t="inlineStr">
        <is>
          <t>配筋</t>
        </is>
      </c>
      <c r="C11" s="8" t="inlineStr">
        <is>
          <t>鉄筋工</t>
        </is>
      </c>
      <c r="D11" s="7" t="n">
        <v>4</v>
      </c>
      <c r="E11" s="7" t="n">
        <v>8</v>
      </c>
      <c r="F11" s="9" t="n">
        <v>0.16</v>
      </c>
      <c r="G11" s="7" t="inlineStr">
        <is>
          <t>済</t>
        </is>
      </c>
      <c r="H11" s="7" t="inlineStr">
        <is>
          <t>無</t>
        </is>
      </c>
      <c r="I11" s="7" t="inlineStr">
        <is>
          <t>晴</t>
        </is>
      </c>
      <c r="J11" s="8" t="inlineStr"/>
    </row>
    <row r="12" ht="20" customHeight="1">
      <c r="A12" s="7" t="n">
        <v>7</v>
      </c>
      <c r="B12" s="8" t="inlineStr">
        <is>
          <t>型枠</t>
        </is>
      </c>
      <c r="C12" s="8" t="inlineStr">
        <is>
          <t>型枠大工</t>
        </is>
      </c>
      <c r="D12" s="7" t="n">
        <v>6</v>
      </c>
      <c r="E12" s="7" t="n">
        <v>8</v>
      </c>
      <c r="F12" s="9" t="n">
        <v>0.2</v>
      </c>
      <c r="G12" s="7" t="inlineStr">
        <is>
          <t>済</t>
        </is>
      </c>
      <c r="H12" s="7" t="inlineStr">
        <is>
          <t>無</t>
        </is>
      </c>
      <c r="I12" s="7" t="inlineStr">
        <is>
          <t>晴</t>
        </is>
      </c>
      <c r="J12" s="8" t="inlineStr"/>
    </row>
    <row r="13" ht="20" customHeight="1">
      <c r="A13" s="7" t="n">
        <v>8</v>
      </c>
      <c r="B13" s="8" t="inlineStr">
        <is>
          <t>型枠</t>
        </is>
      </c>
      <c r="C13" s="8" t="inlineStr">
        <is>
          <t>型枠大工</t>
        </is>
      </c>
      <c r="D13" s="7" t="n">
        <v>6</v>
      </c>
      <c r="E13" s="7" t="n">
        <v>8</v>
      </c>
      <c r="F13" s="9" t="n">
        <v>0.23</v>
      </c>
      <c r="G13" s="7" t="inlineStr">
        <is>
          <t>済</t>
        </is>
      </c>
      <c r="H13" s="7" t="inlineStr">
        <is>
          <t>無</t>
        </is>
      </c>
      <c r="I13" s="7" t="inlineStr">
        <is>
          <t>雨</t>
        </is>
      </c>
      <c r="J13" s="8" t="inlineStr">
        <is>
          <t>半日中止</t>
        </is>
      </c>
    </row>
    <row r="14" ht="20" customHeight="1">
      <c r="A14" s="7" t="n">
        <v>9</v>
      </c>
      <c r="B14" s="8" t="inlineStr">
        <is>
          <t>コンクリ打設</t>
        </is>
      </c>
      <c r="C14" s="8" t="inlineStr">
        <is>
          <t>コン工</t>
        </is>
      </c>
      <c r="D14" s="7" t="n">
        <v>8</v>
      </c>
      <c r="E14" s="7" t="n">
        <v>9</v>
      </c>
      <c r="F14" s="9" t="n">
        <v>0.27</v>
      </c>
      <c r="G14" s="7" t="inlineStr">
        <is>
          <t>済</t>
        </is>
      </c>
      <c r="H14" s="7" t="inlineStr">
        <is>
          <t>無</t>
        </is>
      </c>
      <c r="I14" s="7" t="inlineStr">
        <is>
          <t>晴</t>
        </is>
      </c>
      <c r="J14" s="8" t="inlineStr"/>
    </row>
    <row r="15" ht="20" customHeight="1">
      <c r="A15" s="7" t="n">
        <v>10</v>
      </c>
      <c r="B15" s="8" t="inlineStr">
        <is>
          <t>養生</t>
        </is>
      </c>
      <c r="C15" s="8" t="inlineStr">
        <is>
          <t>土工</t>
        </is>
      </c>
      <c r="D15" s="7" t="n">
        <v>2</v>
      </c>
      <c r="E15" s="7" t="n">
        <v>4</v>
      </c>
      <c r="F15" s="9" t="n">
        <v>0.27</v>
      </c>
      <c r="G15" s="7" t="inlineStr">
        <is>
          <t>済</t>
        </is>
      </c>
      <c r="H15" s="7" t="inlineStr">
        <is>
          <t>無</t>
        </is>
      </c>
      <c r="I15" s="7" t="inlineStr">
        <is>
          <t>晴</t>
        </is>
      </c>
      <c r="J15" s="8" t="inlineStr"/>
    </row>
    <row r="16" ht="20" customHeight="1">
      <c r="A16" s="7" t="n">
        <v>13</v>
      </c>
      <c r="B16" s="8" t="inlineStr">
        <is>
          <t>型枠解体</t>
        </is>
      </c>
      <c r="C16" s="8" t="inlineStr">
        <is>
          <t>型枠大工</t>
        </is>
      </c>
      <c r="D16" s="7" t="n">
        <v>4</v>
      </c>
      <c r="E16" s="7" t="n">
        <v>8</v>
      </c>
      <c r="F16" s="9" t="n">
        <v>0.3</v>
      </c>
      <c r="G16" s="7" t="inlineStr">
        <is>
          <t>済</t>
        </is>
      </c>
      <c r="H16" s="7" t="inlineStr">
        <is>
          <t>無</t>
        </is>
      </c>
      <c r="I16" s="7" t="inlineStr">
        <is>
          <t>晴</t>
        </is>
      </c>
      <c r="J16" s="8" t="inlineStr"/>
    </row>
    <row r="17" ht="20" customHeight="1">
      <c r="A17" s="7" t="n">
        <v>14</v>
      </c>
      <c r="B17" s="8" t="inlineStr">
        <is>
          <t>墨出し</t>
        </is>
      </c>
      <c r="C17" s="8" t="inlineStr">
        <is>
          <t>大工</t>
        </is>
      </c>
      <c r="D17" s="7" t="n">
        <v>3</v>
      </c>
      <c r="E17" s="7" t="n">
        <v>8</v>
      </c>
      <c r="F17" s="9" t="n">
        <v>0.32</v>
      </c>
      <c r="G17" s="7" t="inlineStr">
        <is>
          <t>済</t>
        </is>
      </c>
      <c r="H17" s="7" t="inlineStr">
        <is>
          <t>無</t>
        </is>
      </c>
      <c r="I17" s="7" t="inlineStr">
        <is>
          <t>晴</t>
        </is>
      </c>
      <c r="J17" s="8" t="inlineStr"/>
    </row>
    <row r="18" ht="20" customHeight="1">
      <c r="A18" s="7" t="n">
        <v>15</v>
      </c>
      <c r="B18" s="8" t="inlineStr">
        <is>
          <t>建方準備</t>
        </is>
      </c>
      <c r="C18" s="8" t="inlineStr">
        <is>
          <t>鳶</t>
        </is>
      </c>
      <c r="D18" s="7" t="n">
        <v>6</v>
      </c>
      <c r="E18" s="7" t="n">
        <v>8</v>
      </c>
      <c r="F18" s="9" t="n">
        <v>0.34</v>
      </c>
      <c r="G18" s="7" t="inlineStr">
        <is>
          <t>済</t>
        </is>
      </c>
      <c r="H18" s="7" t="inlineStr">
        <is>
          <t>無</t>
        </is>
      </c>
      <c r="I18" s="7" t="inlineStr">
        <is>
          <t>晴</t>
        </is>
      </c>
      <c r="J18" s="8" t="inlineStr"/>
    </row>
    <row r="19" ht="20" customHeight="1">
      <c r="A19" s="7" t="n">
        <v>16</v>
      </c>
      <c r="B19" s="8" t="inlineStr">
        <is>
          <t>建方</t>
        </is>
      </c>
      <c r="C19" s="8" t="inlineStr">
        <is>
          <t>鳶</t>
        </is>
      </c>
      <c r="D19" s="7" t="n">
        <v>8</v>
      </c>
      <c r="E19" s="7" t="n">
        <v>9</v>
      </c>
      <c r="F19" s="9" t="n">
        <v>0.35</v>
      </c>
      <c r="G19" s="7" t="inlineStr">
        <is>
          <t>済</t>
        </is>
      </c>
      <c r="H19" s="7" t="inlineStr">
        <is>
          <t>無</t>
        </is>
      </c>
      <c r="I19" s="7" t="inlineStr">
        <is>
          <t>晴</t>
        </is>
      </c>
      <c r="J19" s="8" t="inlineStr"/>
    </row>
    <row r="20" ht="20" customHeight="1">
      <c r="A20" s="7" t="n">
        <v>17</v>
      </c>
      <c r="B20" s="8" t="inlineStr">
        <is>
          <t>建方</t>
        </is>
      </c>
      <c r="C20" s="8" t="inlineStr">
        <is>
          <t>鳶</t>
        </is>
      </c>
      <c r="D20" s="7" t="n">
        <v>8</v>
      </c>
      <c r="E20" s="7" t="n">
        <v>9</v>
      </c>
      <c r="F20" s="9" t="n">
        <v>0.37</v>
      </c>
      <c r="G20" s="7" t="inlineStr">
        <is>
          <t>済</t>
        </is>
      </c>
      <c r="H20" s="7" t="inlineStr">
        <is>
          <t>無</t>
        </is>
      </c>
      <c r="I20" s="7" t="inlineStr">
        <is>
          <t>晴</t>
        </is>
      </c>
      <c r="J20" s="8" t="inlineStr"/>
    </row>
    <row r="21" ht="20" customHeight="1">
      <c r="A21" s="7" t="n">
        <v>20</v>
      </c>
      <c r="B21" s="8" t="inlineStr">
        <is>
          <t>デッキ敷込</t>
        </is>
      </c>
      <c r="C21" s="8" t="inlineStr">
        <is>
          <t>鉄骨工</t>
        </is>
      </c>
      <c r="D21" s="7" t="n">
        <v>5</v>
      </c>
      <c r="E21" s="7" t="n">
        <v>8</v>
      </c>
      <c r="F21" s="9" t="n">
        <v>0.4</v>
      </c>
      <c r="G21" s="7" t="inlineStr">
        <is>
          <t>済</t>
        </is>
      </c>
      <c r="H21" s="7" t="inlineStr">
        <is>
          <t>無</t>
        </is>
      </c>
      <c r="I21" s="7" t="inlineStr">
        <is>
          <t>晴</t>
        </is>
      </c>
      <c r="J21" s="8" t="inlineStr"/>
    </row>
    <row r="22" ht="20" customHeight="1">
      <c r="A22" s="7" t="n">
        <v>21</v>
      </c>
      <c r="B22" s="8" t="inlineStr">
        <is>
          <t>鉄骨検査</t>
        </is>
      </c>
      <c r="C22" s="8" t="inlineStr">
        <is>
          <t>元請+設計</t>
        </is>
      </c>
      <c r="D22" s="7" t="n">
        <v>2</v>
      </c>
      <c r="E22" s="7" t="n">
        <v>4</v>
      </c>
      <c r="F22" s="9" t="n">
        <v>0.42</v>
      </c>
      <c r="G22" s="7" t="inlineStr">
        <is>
          <t>済</t>
        </is>
      </c>
      <c r="H22" s="7" t="inlineStr">
        <is>
          <t>無</t>
        </is>
      </c>
      <c r="I22" s="7" t="inlineStr">
        <is>
          <t>晴</t>
        </is>
      </c>
      <c r="J22" s="8" t="inlineStr"/>
    </row>
    <row r="23" ht="20" customHeight="1">
      <c r="A23" s="7" t="n">
        <v>22</v>
      </c>
      <c r="B23" s="8" t="inlineStr">
        <is>
          <t>配筋（床）</t>
        </is>
      </c>
      <c r="C23" s="8" t="inlineStr">
        <is>
          <t>鉄筋工</t>
        </is>
      </c>
      <c r="D23" s="7" t="n">
        <v>6</v>
      </c>
      <c r="E23" s="7" t="n">
        <v>8</v>
      </c>
      <c r="F23" s="9" t="n">
        <v>0.45</v>
      </c>
      <c r="G23" s="7" t="inlineStr">
        <is>
          <t>済</t>
        </is>
      </c>
      <c r="H23" s="7" t="inlineStr">
        <is>
          <t>無</t>
        </is>
      </c>
      <c r="I23" s="7" t="inlineStr">
        <is>
          <t>曇</t>
        </is>
      </c>
      <c r="J23" s="8" t="inlineStr"/>
    </row>
    <row r="24" ht="20" customHeight="1">
      <c r="A24" s="7" t="n">
        <v>23</v>
      </c>
      <c r="B24" s="8" t="inlineStr">
        <is>
          <t>コンクリ打設</t>
        </is>
      </c>
      <c r="C24" s="8" t="inlineStr">
        <is>
          <t>コン工</t>
        </is>
      </c>
      <c r="D24" s="7" t="n">
        <v>8</v>
      </c>
      <c r="E24" s="7" t="n">
        <v>9</v>
      </c>
      <c r="F24" s="9" t="n">
        <v>0.5</v>
      </c>
      <c r="G24" s="7" t="inlineStr">
        <is>
          <t>済</t>
        </is>
      </c>
      <c r="H24" s="7" t="inlineStr">
        <is>
          <t>無</t>
        </is>
      </c>
      <c r="I24" s="7" t="inlineStr">
        <is>
          <t>晴</t>
        </is>
      </c>
      <c r="J24" s="8" t="inlineStr"/>
    </row>
    <row r="25" ht="20" customHeight="1">
      <c r="A25" s="7" t="n">
        <v>24</v>
      </c>
      <c r="B25" s="8" t="inlineStr">
        <is>
          <t>養生</t>
        </is>
      </c>
      <c r="C25" s="8" t="inlineStr">
        <is>
          <t>土工</t>
        </is>
      </c>
      <c r="D25" s="7" t="n">
        <v>2</v>
      </c>
      <c r="E25" s="7" t="n">
        <v>4</v>
      </c>
      <c r="F25" s="9" t="n">
        <v>0.5</v>
      </c>
      <c r="G25" s="7" t="inlineStr">
        <is>
          <t>済</t>
        </is>
      </c>
      <c r="H25" s="7" t="inlineStr">
        <is>
          <t>無</t>
        </is>
      </c>
      <c r="I25" s="7" t="inlineStr">
        <is>
          <t>晴</t>
        </is>
      </c>
      <c r="J25" s="8" t="inlineStr"/>
    </row>
    <row r="26" ht="20" customHeight="1">
      <c r="A26" s="7" t="n">
        <v>27</v>
      </c>
      <c r="B26" s="8" t="inlineStr">
        <is>
          <t>内部墨出し</t>
        </is>
      </c>
      <c r="C26" s="8" t="inlineStr">
        <is>
          <t>大工</t>
        </is>
      </c>
      <c r="D26" s="7" t="n">
        <v>3</v>
      </c>
      <c r="E26" s="7" t="n">
        <v>8</v>
      </c>
      <c r="F26" s="9" t="n">
        <v>0.53</v>
      </c>
      <c r="G26" s="7" t="inlineStr">
        <is>
          <t>済</t>
        </is>
      </c>
      <c r="H26" s="7" t="inlineStr">
        <is>
          <t>無</t>
        </is>
      </c>
      <c r="I26" s="7" t="inlineStr">
        <is>
          <t>晴</t>
        </is>
      </c>
      <c r="J26" s="8" t="inlineStr"/>
    </row>
    <row r="27" ht="20" customHeight="1">
      <c r="A27" s="7" t="n">
        <v>28</v>
      </c>
      <c r="B27" s="8" t="inlineStr">
        <is>
          <t>設備配管</t>
        </is>
      </c>
      <c r="C27" s="8" t="inlineStr">
        <is>
          <t>設備</t>
        </is>
      </c>
      <c r="D27" s="7" t="n">
        <v>4</v>
      </c>
      <c r="E27" s="7" t="n">
        <v>8</v>
      </c>
      <c r="F27" s="9" t="n">
        <v>0.5600000000000001</v>
      </c>
      <c r="G27" s="7" t="inlineStr">
        <is>
          <t>済</t>
        </is>
      </c>
      <c r="H27" s="7" t="inlineStr">
        <is>
          <t>無</t>
        </is>
      </c>
      <c r="I27" s="7" t="inlineStr">
        <is>
          <t>晴</t>
        </is>
      </c>
      <c r="J27" s="8" t="inlineStr"/>
    </row>
    <row r="28" ht="20" customHeight="1">
      <c r="A28" s="7" t="n">
        <v>29</v>
      </c>
      <c r="B28" s="8" t="inlineStr">
        <is>
          <t>電気配線</t>
        </is>
      </c>
      <c r="C28" s="8" t="inlineStr">
        <is>
          <t>電気</t>
        </is>
      </c>
      <c r="D28" s="7" t="n">
        <v>4</v>
      </c>
      <c r="E28" s="7" t="n">
        <v>8</v>
      </c>
      <c r="F28" s="9" t="n">
        <v>0.6</v>
      </c>
      <c r="G28" s="7" t="inlineStr">
        <is>
          <t>済</t>
        </is>
      </c>
      <c r="H28" s="7" t="inlineStr">
        <is>
          <t>無</t>
        </is>
      </c>
      <c r="I28" s="7" t="inlineStr">
        <is>
          <t>晴</t>
        </is>
      </c>
      <c r="J28" s="8" t="inlineStr"/>
    </row>
    <row r="29" ht="20" customHeight="1">
      <c r="A29" s="7" t="n">
        <v>30</v>
      </c>
      <c r="B29" s="8" t="inlineStr">
        <is>
          <t>中間検査</t>
        </is>
      </c>
      <c r="C29" s="8" t="inlineStr">
        <is>
          <t>元請+設計</t>
        </is>
      </c>
      <c r="D29" s="7" t="n">
        <v>2</v>
      </c>
      <c r="E29" s="7" t="n">
        <v>4</v>
      </c>
      <c r="F29" s="9" t="n">
        <v>0.6</v>
      </c>
      <c r="G29" s="7" t="inlineStr">
        <is>
          <t>済</t>
        </is>
      </c>
      <c r="H29" s="7" t="inlineStr">
        <is>
          <t>無</t>
        </is>
      </c>
      <c r="I29" s="7" t="inlineStr">
        <is>
          <t>晴</t>
        </is>
      </c>
      <c r="J29" s="8" t="inlineStr">
        <is>
          <t>是正0件</t>
        </is>
      </c>
    </row>
    <row r="30">
      <c r="A30" s="10" t="inlineStr">
        <is>
          <t>合計</t>
        </is>
      </c>
      <c r="B30" s="4" t="n"/>
      <c r="C30" s="5" t="n"/>
      <c r="D30" s="10">
        <f>SUM(D8:D29)</f>
        <v/>
      </c>
      <c r="E30" s="10">
        <f>SUM(E8:E29)</f>
        <v/>
      </c>
      <c r="F30" s="10" t="n"/>
      <c r="G30" s="10" t="n"/>
      <c r="H30" s="10" t="n"/>
      <c r="I30" s="10" t="n"/>
      <c r="J30" s="10" t="n"/>
    </row>
  </sheetData>
  <mergeCells count="8">
    <mergeCell ref="A1:J1"/>
    <mergeCell ref="B4:E4"/>
    <mergeCell ref="G3:J3"/>
    <mergeCell ref="G4:J4"/>
    <mergeCell ref="B3:E3"/>
    <mergeCell ref="B5:E5"/>
    <mergeCell ref="A30:C30"/>
    <mergeCell ref="G5:J5"/>
  </mergeCells>
  <dataValidations count="3">
    <dataValidation sqref="I8:I29" showDropDown="0" showInputMessage="0" showErrorMessage="0" allowBlank="1" type="list">
      <formula1>"晴,曇,雨,雪,その他"</formula1>
    </dataValidation>
    <dataValidation sqref="H8:H29" showDropDown="0" showInputMessage="0" showErrorMessage="0" allowBlank="1" type="list">
      <formula1>"無,軽微,休業,重大"</formula1>
    </dataValidation>
    <dataValidation sqref="G8:G29" showDropDown="0" showInputMessage="0" showErrorMessage="0" allowBlank="1" type="list">
      <formula1>"済,未"</formula1>
    </dataValidation>
  </dataValidations>
  <printOptions horizontalCentered="1"/>
  <pageMargins left="0.5" right="0.5" top="0.6" bottom="0.6" header="0.3" footer="0.3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22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6" customWidth="1" min="9" max="9"/>
  </cols>
  <sheetData>
    <row r="1" ht="32" customHeight="1">
      <c r="A1" s="1" t="inlineStr">
        <is>
          <t>建設業 作業月報（全社統合）</t>
        </is>
      </c>
    </row>
    <row r="3" ht="22" customHeight="1">
      <c r="A3" s="6" t="inlineStr">
        <is>
          <t>No</t>
        </is>
      </c>
      <c r="B3" s="6" t="inlineStr">
        <is>
          <t>現場名</t>
        </is>
      </c>
      <c r="C3" s="6" t="inlineStr">
        <is>
          <t>元請</t>
        </is>
      </c>
      <c r="D3" s="6" t="inlineStr">
        <is>
          <t>進捗%</t>
        </is>
      </c>
      <c r="E3" s="6" t="inlineStr">
        <is>
          <t>人工合計</t>
        </is>
      </c>
      <c r="F3" s="6" t="inlineStr">
        <is>
          <t>災害件数</t>
        </is>
      </c>
      <c r="G3" s="6" t="inlineStr">
        <is>
          <t>安全KY実施率</t>
        </is>
      </c>
      <c r="H3" s="6" t="inlineStr">
        <is>
          <t>工程遵守</t>
        </is>
      </c>
      <c r="I3" s="6" t="inlineStr">
        <is>
          <t>所長</t>
        </is>
      </c>
    </row>
    <row r="4" ht="22" customHeight="1">
      <c r="A4" s="7" t="n">
        <v>1</v>
      </c>
      <c r="B4" s="8" t="inlineStr">
        <is>
          <t>○○マンション新築</t>
        </is>
      </c>
      <c r="C4" s="7" t="inlineStr">
        <is>
          <t>○○建設</t>
        </is>
      </c>
      <c r="D4" s="9" t="n">
        <v>0.35</v>
      </c>
      <c r="E4" s="7" t="n">
        <v>110</v>
      </c>
      <c r="F4" s="7" t="n">
        <v>0</v>
      </c>
      <c r="G4" s="9" t="n">
        <v>1</v>
      </c>
      <c r="H4" s="7" t="inlineStr">
        <is>
          <t>遵守</t>
        </is>
      </c>
      <c r="I4" s="7" t="inlineStr">
        <is>
          <t>山田</t>
        </is>
      </c>
    </row>
    <row r="5" ht="22" customHeight="1">
      <c r="A5" s="7" t="n">
        <v>2</v>
      </c>
      <c r="B5" s="8" t="inlineStr">
        <is>
          <t>△△ビル改修</t>
        </is>
      </c>
      <c r="C5" s="7" t="inlineStr">
        <is>
          <t>△△工務店</t>
        </is>
      </c>
      <c r="D5" s="9" t="n">
        <v>0.62</v>
      </c>
      <c r="E5" s="7" t="n">
        <v>85</v>
      </c>
      <c r="F5" s="7" t="n">
        <v>1</v>
      </c>
      <c r="G5" s="9" t="n">
        <v>0.95</v>
      </c>
      <c r="H5" s="7" t="inlineStr">
        <is>
          <t>遅延</t>
        </is>
      </c>
      <c r="I5" s="7" t="inlineStr">
        <is>
          <t>佐藤</t>
        </is>
      </c>
    </row>
    <row r="6" ht="22" customHeight="1">
      <c r="A6" s="7" t="n">
        <v>3</v>
      </c>
      <c r="B6" s="8" t="inlineStr">
        <is>
          <t>□□倉庫増築</t>
        </is>
      </c>
      <c r="C6" s="7" t="inlineStr">
        <is>
          <t>□□建設</t>
        </is>
      </c>
      <c r="D6" s="9" t="n">
        <v>0.18</v>
      </c>
      <c r="E6" s="7" t="n">
        <v>42</v>
      </c>
      <c r="F6" s="7" t="n">
        <v>0</v>
      </c>
      <c r="G6" s="9" t="n">
        <v>1</v>
      </c>
      <c r="H6" s="7" t="inlineStr">
        <is>
          <t>前倒し</t>
        </is>
      </c>
      <c r="I6" s="7" t="inlineStr">
        <is>
          <t>鈴木</t>
        </is>
      </c>
    </row>
    <row r="7" ht="22" customHeight="1">
      <c r="A7" s="7" t="n">
        <v>4</v>
      </c>
      <c r="B7" s="8" t="inlineStr">
        <is>
          <t>××病院耐震</t>
        </is>
      </c>
      <c r="C7" s="7" t="inlineStr">
        <is>
          <t>××組</t>
        </is>
      </c>
      <c r="D7" s="9" t="n">
        <v>0.78</v>
      </c>
      <c r="E7" s="7" t="n">
        <v>130</v>
      </c>
      <c r="F7" s="7" t="n">
        <v>0</v>
      </c>
      <c r="G7" s="9" t="n">
        <v>1</v>
      </c>
      <c r="H7" s="7" t="inlineStr">
        <is>
          <t>遵守</t>
        </is>
      </c>
      <c r="I7" s="7" t="inlineStr">
        <is>
          <t>高橋</t>
        </is>
      </c>
    </row>
    <row r="8" ht="22" customHeight="1">
      <c r="A8" s="7" t="n">
        <v>5</v>
      </c>
      <c r="B8" s="8" t="inlineStr">
        <is>
          <t>◇◇橋梁補修</t>
        </is>
      </c>
      <c r="C8" s="7" t="inlineStr">
        <is>
          <t>◇◇土木</t>
        </is>
      </c>
      <c r="D8" s="9" t="n">
        <v>0.45</v>
      </c>
      <c r="E8" s="7" t="n">
        <v>65</v>
      </c>
      <c r="F8" s="7" t="n">
        <v>0</v>
      </c>
      <c r="G8" s="9" t="n">
        <v>1</v>
      </c>
      <c r="H8" s="7" t="inlineStr">
        <is>
          <t>遵守</t>
        </is>
      </c>
      <c r="I8" s="7" t="inlineStr">
        <is>
          <t>伊藤</t>
        </is>
      </c>
    </row>
    <row r="9" ht="22" customHeight="1">
      <c r="A9" s="7" t="n">
        <v>6</v>
      </c>
      <c r="B9" s="8" t="inlineStr">
        <is>
          <t>☆☆住宅10棟</t>
        </is>
      </c>
      <c r="C9" s="7" t="inlineStr">
        <is>
          <t>☆☆ハウス</t>
        </is>
      </c>
      <c r="D9" s="9" t="n">
        <v>0.3</v>
      </c>
      <c r="E9" s="7" t="n">
        <v>75</v>
      </c>
      <c r="F9" s="7" t="n">
        <v>0</v>
      </c>
      <c r="G9" s="9" t="n">
        <v>1</v>
      </c>
      <c r="H9" s="7" t="inlineStr">
        <is>
          <t>遵守</t>
        </is>
      </c>
      <c r="I9" s="7" t="inlineStr">
        <is>
          <t>渡辺</t>
        </is>
      </c>
    </row>
    <row r="10" ht="22" customHeight="1">
      <c r="A10" s="7" t="n">
        <v>7</v>
      </c>
      <c r="B10" s="8" t="inlineStr">
        <is>
          <t>◎◎工場建設</t>
        </is>
      </c>
      <c r="C10" s="7" t="inlineStr">
        <is>
          <t>◎◎建設</t>
        </is>
      </c>
      <c r="D10" s="9" t="n">
        <v>0.55</v>
      </c>
      <c r="E10" s="7" t="n">
        <v>95</v>
      </c>
      <c r="F10" s="7" t="n">
        <v>1</v>
      </c>
      <c r="G10" s="9" t="n">
        <v>0.92</v>
      </c>
      <c r="H10" s="7" t="inlineStr">
        <is>
          <t>遅延</t>
        </is>
      </c>
      <c r="I10" s="7" t="inlineStr">
        <is>
          <t>中村</t>
        </is>
      </c>
    </row>
    <row r="11" ht="22" customHeight="1">
      <c r="A11" s="7" t="n">
        <v>8</v>
      </c>
      <c r="B11" s="8" t="inlineStr">
        <is>
          <t>●●学校改修</t>
        </is>
      </c>
      <c r="C11" s="7" t="inlineStr">
        <is>
          <t>●●建設</t>
        </is>
      </c>
      <c r="D11" s="9" t="n">
        <v>0.2</v>
      </c>
      <c r="E11" s="7" t="n">
        <v>40</v>
      </c>
      <c r="F11" s="7" t="n">
        <v>0</v>
      </c>
      <c r="G11" s="9" t="n">
        <v>1</v>
      </c>
      <c r="H11" s="7" t="inlineStr">
        <is>
          <t>前倒し</t>
        </is>
      </c>
      <c r="I11" s="7" t="inlineStr">
        <is>
          <t>小林</t>
        </is>
      </c>
    </row>
    <row r="12">
      <c r="A12" s="10" t="inlineStr">
        <is>
          <t>合計/平均</t>
        </is>
      </c>
      <c r="B12" s="4" t="n"/>
      <c r="C12" s="5" t="n"/>
      <c r="D12" s="11">
        <f>AVERAGE(D4:D11)</f>
        <v/>
      </c>
      <c r="E12" s="10">
        <f>SUM(E4:E11)</f>
        <v/>
      </c>
      <c r="F12" s="10">
        <f>SUM(F4:F11)</f>
        <v/>
      </c>
      <c r="G12" s="11">
        <f>AVERAGE(G4:G11)</f>
        <v/>
      </c>
      <c r="H12" s="10" t="n"/>
      <c r="I12" s="10" t="n"/>
    </row>
    <row r="14">
      <c r="A14" s="12" t="inlineStr">
        <is>
          <t>元請別人工合計（SUMIFS）</t>
        </is>
      </c>
    </row>
    <row r="15">
      <c r="A15" s="8" t="inlineStr">
        <is>
          <t>○○建設</t>
        </is>
      </c>
      <c r="B15" s="7">
        <f>SUMIFS(E4:E11,C4:C11,A15)</f>
        <v/>
      </c>
      <c r="C15" s="7">
        <f>COUNTIFS(C4:C11,A15)</f>
        <v/>
      </c>
      <c r="D15" s="7">
        <f>IF(B15=0,"-",B15/C15)</f>
        <v/>
      </c>
    </row>
    <row r="16">
      <c r="A16" s="8" t="inlineStr">
        <is>
          <t>△△工務店</t>
        </is>
      </c>
      <c r="B16" s="7">
        <f>SUMIFS(E4:E11,C4:C11,A16)</f>
        <v/>
      </c>
      <c r="C16" s="7">
        <f>COUNTIFS(C4:C11,A16)</f>
        <v/>
      </c>
      <c r="D16" s="7">
        <f>IF(B16=0,"-",B16/C16)</f>
        <v/>
      </c>
    </row>
    <row r="17">
      <c r="A17" s="8" t="inlineStr">
        <is>
          <t>□□建設</t>
        </is>
      </c>
      <c r="B17" s="7">
        <f>SUMIFS(E4:E11,C4:C11,A17)</f>
        <v/>
      </c>
      <c r="C17" s="7">
        <f>COUNTIFS(C4:C11,A17)</f>
        <v/>
      </c>
      <c r="D17" s="7">
        <f>IF(B17=0,"-",B17/C17)</f>
        <v/>
      </c>
    </row>
    <row r="18">
      <c r="A18" s="8" t="inlineStr">
        <is>
          <t>××組</t>
        </is>
      </c>
      <c r="B18" s="7">
        <f>SUMIFS(E4:E11,C4:C11,A18)</f>
        <v/>
      </c>
      <c r="C18" s="7">
        <f>COUNTIFS(C4:C11,A18)</f>
        <v/>
      </c>
      <c r="D18" s="7">
        <f>IF(B18=0,"-",B18/C18)</f>
        <v/>
      </c>
    </row>
    <row r="19">
      <c r="A19" s="8" t="inlineStr">
        <is>
          <t>◇◇土木</t>
        </is>
      </c>
      <c r="B19" s="7">
        <f>SUMIFS(E4:E11,C4:C11,A19)</f>
        <v/>
      </c>
      <c r="C19" s="7">
        <f>COUNTIFS(C4:C11,A19)</f>
        <v/>
      </c>
      <c r="D19" s="7">
        <f>IF(B19=0,"-",B19/C19)</f>
        <v/>
      </c>
    </row>
    <row r="20">
      <c r="A20" s="8" t="inlineStr">
        <is>
          <t>☆☆ハウス</t>
        </is>
      </c>
      <c r="B20" s="7">
        <f>SUMIFS(E4:E11,C4:C11,A20)</f>
        <v/>
      </c>
      <c r="C20" s="7">
        <f>COUNTIFS(C4:C11,A20)</f>
        <v/>
      </c>
      <c r="D20" s="7">
        <f>IF(B20=0,"-",B20/C20)</f>
        <v/>
      </c>
    </row>
    <row r="21">
      <c r="A21" s="8" t="inlineStr">
        <is>
          <t>◎◎建設</t>
        </is>
      </c>
      <c r="B21" s="7">
        <f>SUMIFS(E4:E11,C4:C11,A21)</f>
        <v/>
      </c>
      <c r="C21" s="7">
        <f>COUNTIFS(C4:C11,A21)</f>
        <v/>
      </c>
      <c r="D21" s="7">
        <f>IF(B21=0,"-",B21/C21)</f>
        <v/>
      </c>
    </row>
    <row r="22">
      <c r="A22" s="8" t="inlineStr">
        <is>
          <t>●●建設</t>
        </is>
      </c>
      <c r="B22" s="7">
        <f>SUMIFS(E4:E11,C4:C11,A22)</f>
        <v/>
      </c>
      <c r="C22" s="7">
        <f>COUNTIFS(C4:C11,A22)</f>
        <v/>
      </c>
      <c r="D22" s="7">
        <f>IF(B22=0,"-",B22/C22)</f>
        <v/>
      </c>
    </row>
  </sheetData>
  <mergeCells count="3">
    <mergeCell ref="A1:I1"/>
    <mergeCell ref="A12:C12"/>
    <mergeCell ref="A14:D14"/>
  </mergeCells>
  <printOptions horizontalCentered="1"/>
  <pageMargins left="0.5" right="0.5" top="0.6" bottom="0.6" header="0.3" footer="0.3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K13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4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12" customWidth="1" min="11" max="11"/>
  </cols>
  <sheetData>
    <row r="1" ht="28" customHeight="1">
      <c r="A1" s="13" t="inlineStr">
        <is>
          <t>出面表（職人別・作業月報連動）</t>
        </is>
      </c>
    </row>
    <row r="3">
      <c r="A3" s="6" t="inlineStr">
        <is>
          <t>No</t>
        </is>
      </c>
      <c r="B3" s="6" t="inlineStr">
        <is>
          <t>氏名</t>
        </is>
      </c>
      <c r="C3" s="6" t="inlineStr">
        <is>
          <t>職種</t>
        </is>
      </c>
      <c r="D3" s="6" t="inlineStr">
        <is>
          <t>1日</t>
        </is>
      </c>
      <c r="E3" s="6" t="inlineStr">
        <is>
          <t>2日</t>
        </is>
      </c>
      <c r="F3" s="6" t="inlineStr">
        <is>
          <t>3日</t>
        </is>
      </c>
      <c r="G3" s="6" t="inlineStr">
        <is>
          <t>4日</t>
        </is>
      </c>
      <c r="H3" s="6" t="inlineStr">
        <is>
          <t>5日</t>
        </is>
      </c>
      <c r="I3" s="6" t="inlineStr">
        <is>
          <t>6日</t>
        </is>
      </c>
      <c r="J3" s="6" t="inlineStr">
        <is>
          <t>7日</t>
        </is>
      </c>
      <c r="K3" s="6" t="inlineStr">
        <is>
          <t>週合計人工</t>
        </is>
      </c>
    </row>
    <row r="4">
      <c r="A4" s="14" t="n">
        <v>1</v>
      </c>
      <c r="B4" s="15" t="inlineStr">
        <is>
          <t>田中一郎</t>
        </is>
      </c>
      <c r="C4" s="14" t="inlineStr">
        <is>
          <t>土工</t>
        </is>
      </c>
      <c r="D4" s="14" t="n">
        <v>1</v>
      </c>
      <c r="E4" s="14" t="n">
        <v>1</v>
      </c>
      <c r="F4" s="14" t="n">
        <v>1</v>
      </c>
      <c r="G4" s="14" t="n">
        <v>1</v>
      </c>
      <c r="H4" s="14" t="n">
        <v>1</v>
      </c>
      <c r="I4" s="14" t="n">
        <v>0</v>
      </c>
      <c r="J4" s="14" t="n">
        <v>0</v>
      </c>
      <c r="K4" s="16">
        <f>SUM(D4:J4)</f>
        <v/>
      </c>
    </row>
    <row r="5">
      <c r="A5" s="14" t="n">
        <v>2</v>
      </c>
      <c r="B5" s="15" t="inlineStr">
        <is>
          <t>佐藤次郎</t>
        </is>
      </c>
      <c r="C5" s="14" t="inlineStr">
        <is>
          <t>土工</t>
        </is>
      </c>
      <c r="D5" s="14" t="n">
        <v>1</v>
      </c>
      <c r="E5" s="14" t="n">
        <v>1</v>
      </c>
      <c r="F5" s="14" t="n">
        <v>0</v>
      </c>
      <c r="G5" s="14" t="n">
        <v>1</v>
      </c>
      <c r="H5" s="14" t="n">
        <v>1</v>
      </c>
      <c r="I5" s="14" t="n">
        <v>0</v>
      </c>
      <c r="J5" s="14" t="n">
        <v>0</v>
      </c>
      <c r="K5" s="16">
        <f>SUM(D5:J5)</f>
        <v/>
      </c>
    </row>
    <row r="6">
      <c r="A6" s="14" t="n">
        <v>3</v>
      </c>
      <c r="B6" s="15" t="inlineStr">
        <is>
          <t>鈴木三郎</t>
        </is>
      </c>
      <c r="C6" s="14" t="inlineStr">
        <is>
          <t>鉄筋工</t>
        </is>
      </c>
      <c r="D6" s="14" t="n">
        <v>0</v>
      </c>
      <c r="E6" s="14" t="n">
        <v>0</v>
      </c>
      <c r="F6" s="14" t="n">
        <v>1</v>
      </c>
      <c r="G6" s="14" t="n">
        <v>1</v>
      </c>
      <c r="H6" s="14" t="n">
        <v>0</v>
      </c>
      <c r="I6" s="14" t="n">
        <v>0</v>
      </c>
      <c r="J6" s="14" t="n">
        <v>0</v>
      </c>
      <c r="K6" s="16">
        <f>SUM(D6:J6)</f>
        <v/>
      </c>
    </row>
    <row r="7">
      <c r="A7" s="14" t="n">
        <v>4</v>
      </c>
      <c r="B7" s="15" t="inlineStr">
        <is>
          <t>高橋四郎</t>
        </is>
      </c>
      <c r="C7" s="14" t="inlineStr">
        <is>
          <t>鉄筋工</t>
        </is>
      </c>
      <c r="D7" s="14" t="n">
        <v>0</v>
      </c>
      <c r="E7" s="14" t="n">
        <v>0</v>
      </c>
      <c r="F7" s="14" t="n">
        <v>1</v>
      </c>
      <c r="G7" s="14" t="n">
        <v>1</v>
      </c>
      <c r="H7" s="14" t="n">
        <v>0</v>
      </c>
      <c r="I7" s="14" t="n">
        <v>0</v>
      </c>
      <c r="J7" s="14" t="n">
        <v>0</v>
      </c>
      <c r="K7" s="16">
        <f>SUM(D7:J7)</f>
        <v/>
      </c>
    </row>
    <row r="8">
      <c r="A8" s="14" t="n">
        <v>5</v>
      </c>
      <c r="B8" s="15" t="inlineStr">
        <is>
          <t>伊藤五郎</t>
        </is>
      </c>
      <c r="C8" s="14" t="inlineStr">
        <is>
          <t>型枠大工</t>
        </is>
      </c>
      <c r="D8" s="14" t="n">
        <v>0</v>
      </c>
      <c r="E8" s="14" t="n">
        <v>0</v>
      </c>
      <c r="F8" s="14" t="n">
        <v>0</v>
      </c>
      <c r="G8" s="14" t="n">
        <v>0</v>
      </c>
      <c r="H8" s="14" t="n">
        <v>1</v>
      </c>
      <c r="I8" s="14" t="n">
        <v>1</v>
      </c>
      <c r="J8" s="14" t="n">
        <v>0</v>
      </c>
      <c r="K8" s="16">
        <f>SUM(D8:J8)</f>
        <v/>
      </c>
    </row>
    <row r="9">
      <c r="A9" s="14" t="n">
        <v>6</v>
      </c>
      <c r="B9" s="15" t="inlineStr">
        <is>
          <t>渡辺六郎</t>
        </is>
      </c>
      <c r="C9" s="14" t="inlineStr">
        <is>
          <t>型枠大工</t>
        </is>
      </c>
      <c r="D9" s="14" t="n">
        <v>0</v>
      </c>
      <c r="E9" s="14" t="n">
        <v>0</v>
      </c>
      <c r="F9" s="14" t="n">
        <v>0</v>
      </c>
      <c r="G9" s="14" t="n">
        <v>0</v>
      </c>
      <c r="H9" s="14" t="n">
        <v>1</v>
      </c>
      <c r="I9" s="14" t="n">
        <v>1</v>
      </c>
      <c r="J9" s="14" t="n">
        <v>0</v>
      </c>
      <c r="K9" s="16">
        <f>SUM(D9:J9)</f>
        <v/>
      </c>
    </row>
    <row r="10">
      <c r="A10" s="14" t="n">
        <v>7</v>
      </c>
      <c r="B10" s="15" t="inlineStr">
        <is>
          <t>中村七郎</t>
        </is>
      </c>
      <c r="C10" s="14" t="inlineStr">
        <is>
          <t>コン工</t>
        </is>
      </c>
      <c r="D10" s="14" t="n">
        <v>0</v>
      </c>
      <c r="E10" s="14" t="n">
        <v>0</v>
      </c>
      <c r="F10" s="14" t="n">
        <v>0</v>
      </c>
      <c r="G10" s="14" t="n">
        <v>0</v>
      </c>
      <c r="H10" s="14" t="n">
        <v>0</v>
      </c>
      <c r="I10" s="14" t="n">
        <v>0</v>
      </c>
      <c r="J10" s="14" t="n">
        <v>1</v>
      </c>
      <c r="K10" s="16">
        <f>SUM(D10:J10)</f>
        <v/>
      </c>
    </row>
    <row r="11">
      <c r="A11" s="14" t="n">
        <v>8</v>
      </c>
      <c r="B11" s="15" t="inlineStr">
        <is>
          <t>小林八郎</t>
        </is>
      </c>
      <c r="C11" s="14" t="inlineStr">
        <is>
          <t>鳶</t>
        </is>
      </c>
      <c r="D11" s="14" t="n">
        <v>0</v>
      </c>
      <c r="E11" s="14" t="n">
        <v>0</v>
      </c>
      <c r="F11" s="14" t="n">
        <v>0</v>
      </c>
      <c r="G11" s="14" t="n">
        <v>0</v>
      </c>
      <c r="H11" s="14" t="n">
        <v>0</v>
      </c>
      <c r="I11" s="14" t="n">
        <v>0</v>
      </c>
      <c r="J11" s="14" t="n">
        <v>0</v>
      </c>
      <c r="K11" s="16">
        <f>SUM(D11:J11)</f>
        <v/>
      </c>
    </row>
    <row r="12">
      <c r="A12" s="14" t="n">
        <v>9</v>
      </c>
      <c r="B12" s="15" t="inlineStr">
        <is>
          <t>加藤九郎</t>
        </is>
      </c>
      <c r="C12" s="14" t="inlineStr">
        <is>
          <t>電気</t>
        </is>
      </c>
      <c r="D12" s="14" t="n">
        <v>0</v>
      </c>
      <c r="E12" s="14" t="n">
        <v>0</v>
      </c>
      <c r="F12" s="14" t="n">
        <v>0</v>
      </c>
      <c r="G12" s="14" t="n">
        <v>0</v>
      </c>
      <c r="H12" s="14" t="n">
        <v>0</v>
      </c>
      <c r="I12" s="14" t="n">
        <v>0</v>
      </c>
      <c r="J12" s="14" t="n">
        <v>0</v>
      </c>
      <c r="K12" s="16">
        <f>SUM(D12:J12)</f>
        <v/>
      </c>
    </row>
    <row r="13">
      <c r="A13" s="14" t="n">
        <v>10</v>
      </c>
      <c r="B13" s="15" t="inlineStr">
        <is>
          <t>吉田十郎</t>
        </is>
      </c>
      <c r="C13" s="14" t="inlineStr">
        <is>
          <t>設備</t>
        </is>
      </c>
      <c r="D13" s="14" t="n">
        <v>0</v>
      </c>
      <c r="E13" s="14" t="n">
        <v>0</v>
      </c>
      <c r="F13" s="14" t="n">
        <v>0</v>
      </c>
      <c r="G13" s="14" t="n">
        <v>0</v>
      </c>
      <c r="H13" s="14" t="n">
        <v>0</v>
      </c>
      <c r="I13" s="14" t="n">
        <v>0</v>
      </c>
      <c r="J13" s="14" t="n">
        <v>0</v>
      </c>
      <c r="K13" s="16">
        <f>SUM(D13:J13)</f>
        <v/>
      </c>
    </row>
  </sheetData>
  <mergeCells count="1">
    <mergeCell ref="A1:K1"/>
  </mergeCells>
  <printOptions horizontalCentered="1"/>
  <pageMargins left="0.5" right="0.5" top="0.6" bottom="0.6" header="0.3" footer="0.3"/>
  <pageSetup orientation="landscape" paperSize="9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C12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60" customWidth="1" min="3" max="3"/>
  </cols>
  <sheetData>
    <row r="1" ht="28" customHeight="1">
      <c r="A1" s="13" t="inlineStr">
        <is>
          <t>元請報告サマリ（建設業法準拠・帳簿性確保）</t>
        </is>
      </c>
    </row>
    <row r="3" ht="32" customHeight="1">
      <c r="A3" s="17" t="inlineStr">
        <is>
          <t>1</t>
        </is>
      </c>
      <c r="B3" s="18" t="inlineStr">
        <is>
          <t>工程進捗</t>
        </is>
      </c>
      <c r="C3" s="19" t="inlineStr">
        <is>
          <t>当月計画比 +2%（35% / 計画33%）。来月予定: 40%到達。</t>
        </is>
      </c>
    </row>
    <row r="4" ht="32" customHeight="1">
      <c r="A4" s="17" t="inlineStr">
        <is>
          <t>2</t>
        </is>
      </c>
      <c r="B4" s="18" t="inlineStr">
        <is>
          <t>安全実績</t>
        </is>
      </c>
      <c r="C4" s="19" t="inlineStr">
        <is>
          <t>休業災害0件・軽微1件（指切創傷／応急処置済）。KY実施率100%。</t>
        </is>
      </c>
    </row>
    <row r="5" ht="32" customHeight="1">
      <c r="A5" s="17" t="inlineStr">
        <is>
          <t>3</t>
        </is>
      </c>
      <c r="B5" s="18" t="inlineStr">
        <is>
          <t>品質確認</t>
        </is>
      </c>
      <c r="C5" s="19" t="inlineStr">
        <is>
          <t>中間検査是正0件。コア抜き強度試験 24.8N/mm²（基準24以上）。</t>
        </is>
      </c>
    </row>
    <row r="6" ht="32" customHeight="1">
      <c r="A6" s="17" t="inlineStr">
        <is>
          <t>4</t>
        </is>
      </c>
      <c r="B6" s="18" t="inlineStr">
        <is>
          <t>工程遵守</t>
        </is>
      </c>
      <c r="C6" s="19" t="inlineStr">
        <is>
          <t>基礎・建方とも工程通り。雨天1日中止につき土曜出勤で吸収。</t>
        </is>
      </c>
    </row>
    <row r="7" ht="32" customHeight="1">
      <c r="A7" s="17" t="inlineStr">
        <is>
          <t>5</t>
        </is>
      </c>
      <c r="B7" s="18" t="inlineStr">
        <is>
          <t>原価状況</t>
        </is>
      </c>
      <c r="C7" s="19" t="inlineStr">
        <is>
          <t>当月実行予算比 -3.2%（材料単価上昇は型枠転用回数増で吸収）。</t>
        </is>
      </c>
    </row>
    <row r="8" ht="32" customHeight="1">
      <c r="A8" s="17" t="inlineStr">
        <is>
          <t>6</t>
        </is>
      </c>
      <c r="B8" s="18" t="inlineStr">
        <is>
          <t>労務状況</t>
        </is>
      </c>
      <c r="C8" s="19" t="inlineStr">
        <is>
          <t>当月人工 110 / 計画105（+4.8%）。残業時間 5.2H/人（45H内）。</t>
        </is>
      </c>
    </row>
    <row r="9" ht="32" customHeight="1">
      <c r="A9" s="17" t="inlineStr">
        <is>
          <t>7</t>
        </is>
      </c>
      <c r="B9" s="18" t="inlineStr">
        <is>
          <t>近隣対応</t>
        </is>
      </c>
      <c r="C9" s="19" t="inlineStr">
        <is>
          <t>苦情0件。粉塵・騒音計測 基準内。月次広報配布済（120戸）。</t>
        </is>
      </c>
    </row>
    <row r="10" ht="32" customHeight="1">
      <c r="A10" s="17" t="inlineStr">
        <is>
          <t>8</t>
        </is>
      </c>
      <c r="B10" s="18" t="inlineStr">
        <is>
          <t>次月計画</t>
        </is>
      </c>
      <c r="C10" s="19" t="inlineStr">
        <is>
          <t>6/1〜10: 上部躯体／6/11〜20: 設備先行配管／6/21〜30: 内装下地。</t>
        </is>
      </c>
    </row>
    <row r="11" ht="32" customHeight="1">
      <c r="A11" s="17" t="inlineStr">
        <is>
          <t>9</t>
        </is>
      </c>
      <c r="B11" s="18" t="inlineStr">
        <is>
          <t>建設業法対応</t>
        </is>
      </c>
      <c r="C11" s="19" t="inlineStr">
        <is>
          <t>施工体制台帳・施工体系図更新済。下請届出変更3社／許可番号確認済。</t>
        </is>
      </c>
    </row>
    <row r="12" ht="32" customHeight="1">
      <c r="A12" s="17" t="inlineStr">
        <is>
          <t>10</t>
        </is>
      </c>
      <c r="B12" s="18" t="inlineStr">
        <is>
          <t>報告者</t>
        </is>
      </c>
      <c r="C12" s="19" t="inlineStr">
        <is>
          <t>現場所長 山田太郎 ／ 報告日 2026/06/01</t>
        </is>
      </c>
    </row>
  </sheetData>
  <mergeCells count="1">
    <mergeCell ref="A1:C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0" t="inlineStr">
        <is>
          <t>使い方</t>
        </is>
      </c>
    </row>
    <row r="3">
      <c r="A3" s="21" t="inlineStr">
        <is>
          <t>■ 建設業 作業月報 完全版 使い方</t>
        </is>
      </c>
    </row>
    <row r="4">
      <c r="A4" s="21" t="inlineStr"/>
    </row>
    <row r="5">
      <c r="A5" s="21" t="inlineStr">
        <is>
          <t>【シート構成】</t>
        </is>
      </c>
    </row>
    <row r="6">
      <c r="A6" s="21" t="inlineStr">
        <is>
          <t>1.「現場別月報」: 1現場の日別実績（22日分のサンプル入り）</t>
        </is>
      </c>
    </row>
    <row r="7">
      <c r="A7" s="21" t="inlineStr">
        <is>
          <t>2.「全社統合月報」: 8現場のサマリ＋元請別SUMIFS集計</t>
        </is>
      </c>
    </row>
    <row r="8">
      <c r="A8" s="21" t="inlineStr">
        <is>
          <t>3.「出面表連動」: 職人別の週次人工集計（人工合計が自動）</t>
        </is>
      </c>
    </row>
    <row r="9">
      <c r="A9" s="21" t="inlineStr">
        <is>
          <t>4.「元請報告サマリ」: 建設業法準拠の10項目報告</t>
        </is>
      </c>
    </row>
    <row r="10">
      <c r="A10" s="21" t="inlineStr"/>
    </row>
    <row r="11">
      <c r="A11" s="21" t="inlineStr">
        <is>
          <t>【建設業法準拠ポイント】</t>
        </is>
      </c>
    </row>
    <row r="12">
      <c r="A12" s="21" t="inlineStr">
        <is>
          <t>・施工体制台帳・施工体系図の更新を必ず記録</t>
        </is>
      </c>
    </row>
    <row r="13">
      <c r="A13" s="21" t="inlineStr">
        <is>
          <t>・下請業者の許可番号確認の有無を記載</t>
        </is>
      </c>
    </row>
    <row r="14">
      <c r="A14" s="21" t="inlineStr">
        <is>
          <t>・労務管理（残業・人工・KY実施率）を毎月集計</t>
        </is>
      </c>
    </row>
    <row r="15">
      <c r="A15" s="21" t="inlineStr"/>
    </row>
    <row r="16">
      <c r="A16" s="21" t="inlineStr">
        <is>
          <t>【データ検証】</t>
        </is>
      </c>
    </row>
    <row r="17">
      <c r="A17" s="21" t="inlineStr">
        <is>
          <t>・天候: 晴/曇/雨/雪/その他</t>
        </is>
      </c>
    </row>
    <row r="18">
      <c r="A18" s="21" t="inlineStr">
        <is>
          <t>・災害: 無/軽微/休業/重大</t>
        </is>
      </c>
    </row>
    <row r="19">
      <c r="A19" s="21" t="inlineStr">
        <is>
          <t>・KY: 済/未</t>
        </is>
      </c>
    </row>
    <row r="20">
      <c r="A20" s="21" t="inlineStr"/>
    </row>
    <row r="21">
      <c r="A21" s="21" t="inlineStr">
        <is>
          <t>【集計式】</t>
        </is>
      </c>
    </row>
    <row r="22">
      <c r="A22" s="21" t="inlineStr">
        <is>
          <t>・合計人工 = SUM(D列)</t>
        </is>
      </c>
    </row>
    <row r="23">
      <c r="A23" s="21" t="inlineStr">
        <is>
          <t>・元請別 = SUMIFS で自動集計</t>
        </is>
      </c>
    </row>
    <row r="24">
      <c r="A24" s="21" t="inlineStr">
        <is>
          <t>・進捗率はパーセント形式</t>
        </is>
      </c>
    </row>
    <row r="25">
      <c r="A25" s="21" t="inlineStr"/>
    </row>
    <row r="26">
      <c r="A26" s="21" t="inlineStr">
        <is>
          <t>【元請提出フロー】</t>
        </is>
      </c>
    </row>
    <row r="27">
      <c r="A27" s="21" t="inlineStr">
        <is>
          <t>①現場別月報 完成 → ②全社統合へ転記 → ③元請報告サマリ作成 → ④PDF化提出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2026-05-12T09:07:15Z</dcterms:created>
  <dcterms:modified xmlns:dcterms="http://purl.org/dc/terms/" xmlns:xsi="http://www.w3.org/2001/XMLSchema-instance" xsi:type="dcterms:W3CDTF">2026-05-12T09:07:15Z</dcterms:modified>
</cp:coreProperties>
</file>