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日次管理" sheetId="1" state="visible" r:id="rId1"/>
    <sheet xmlns:r="http://schemas.openxmlformats.org/officeDocument/2006/relationships" name="月次集計" sheetId="2" state="visible" r:id="rId2"/>
    <sheet xmlns:r="http://schemas.openxmlformats.org/officeDocument/2006/relationships" name="ライン別集計" sheetId="3" state="visible" r:id="rId3"/>
    <sheet xmlns:r="http://schemas.openxmlformats.org/officeDocument/2006/relationships" name="異常時対応" sheetId="4" state="visible" r:id="rId4"/>
    <sheet xmlns:r="http://schemas.openxmlformats.org/officeDocument/2006/relationships" name="改善提案" sheetId="5" state="visible" r:id="rId5"/>
    <sheet xmlns:r="http://schemas.openxmlformats.org/officeDocument/2006/relationships" name="使い方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11"/>
    </font>
    <font>
      <name val="ＭＳ Ｐゴシック"/>
      <sz val="11"/>
    </font>
    <font>
      <name val="ＭＳ Ｐゴシック"/>
      <sz val="10"/>
    </font>
    <font>
      <name val="ＭＳ Ｐゴシック"/>
      <b val="1"/>
      <sz val="14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164" fontId="3" fillId="0" borderId="1" pivotButton="0" quotePrefix="0" xfId="0"/>
    <xf numFmtId="10" fontId="3" fillId="0" borderId="1" pivotButton="0" quotePrefix="0" xfId="0"/>
    <xf numFmtId="165" fontId="3" fillId="0" borderId="1" pivotButton="0" quotePrefix="0" xfId="0"/>
    <xf numFmtId="0" fontId="4" fillId="0" borderId="1" pivotButton="0" quotePrefix="0" xfId="0"/>
    <xf numFmtId="3" fontId="5" fillId="0" borderId="1" pivotButton="0" quotePrefix="0" xfId="0"/>
    <xf numFmtId="164" fontId="5" fillId="0" borderId="1" pivotButton="0" quotePrefix="0" xfId="0"/>
    <xf numFmtId="10" fontId="5" fillId="0" borderId="1" pivotButton="0" quotePrefix="0" xfId="0"/>
    <xf numFmtId="165" fontId="5" fillId="0" borderId="1" pivotButton="0" quotePrefix="0" xfId="0"/>
    <xf numFmtId="0" fontId="4" fillId="2" borderId="1" pivotButton="0" quotePrefix="0" xfId="0"/>
    <xf numFmtId="0" fontId="6" fillId="0" borderId="1" pivotButton="0" quotePrefix="0" xfId="0"/>
    <xf numFmtId="10" fontId="6" fillId="0" borderId="1" pivotButton="0" quotePrefix="0" xfId="0"/>
    <xf numFmtId="0" fontId="2" fillId="2" borderId="1" applyAlignment="1" pivotButton="0" quotePrefix="0" xfId="0">
      <alignment horizontal="center"/>
    </xf>
    <xf numFmtId="0" fontId="7" fillId="0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34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4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10" customWidth="1" min="9" max="9"/>
    <col width="10" customWidth="1" min="10" max="10"/>
    <col width="8" customWidth="1" min="11" max="11"/>
    <col width="10" customWidth="1" min="12" max="12"/>
    <col width="8" customWidth="1" min="13" max="13"/>
    <col width="10" customWidth="1" min="14" max="14"/>
    <col width="18" customWidth="1" min="15" max="15"/>
  </cols>
  <sheetData>
    <row r="1" ht="26" customHeight="1">
      <c r="A1" s="1" t="inlineStr">
        <is>
          <t>工場管理表（日次・31日 + 月次集計）</t>
        </is>
      </c>
    </row>
    <row r="3" ht="30" customHeight="1">
      <c r="A3" s="2" t="inlineStr">
        <is>
          <t>日付</t>
        </is>
      </c>
      <c r="B3" s="2" t="inlineStr">
        <is>
          <t>ライン</t>
        </is>
      </c>
      <c r="C3" s="2" t="inlineStr">
        <is>
          <t>製品</t>
        </is>
      </c>
      <c r="D3" s="2" t="inlineStr">
        <is>
          <t>計画数</t>
        </is>
      </c>
      <c r="E3" s="2" t="inlineStr">
        <is>
          <t>実績数</t>
        </is>
      </c>
      <c r="F3" s="2" t="inlineStr">
        <is>
          <t>達成率</t>
        </is>
      </c>
      <c r="G3" s="2" t="inlineStr">
        <is>
          <t>不良数</t>
        </is>
      </c>
      <c r="H3" s="2" t="inlineStr">
        <is>
          <t>不良率</t>
        </is>
      </c>
      <c r="I3" s="2" t="inlineStr">
        <is>
          <t>稼働開始</t>
        </is>
      </c>
      <c r="J3" s="2" t="inlineStr">
        <is>
          <t>稼働終了</t>
        </is>
      </c>
      <c r="K3" s="2" t="inlineStr">
        <is>
          <t>稼働時間</t>
        </is>
      </c>
      <c r="L3" s="2" t="inlineStr">
        <is>
          <t>設備停止(分)</t>
        </is>
      </c>
      <c r="M3" s="2" t="inlineStr">
        <is>
          <t>設備稼働率</t>
        </is>
      </c>
      <c r="N3" s="2" t="inlineStr">
        <is>
          <t>担当</t>
        </is>
      </c>
      <c r="O3" s="2" t="inlineStr">
        <is>
          <t>備考</t>
        </is>
      </c>
    </row>
    <row r="4">
      <c r="A4" s="3" t="n">
        <v>1</v>
      </c>
      <c r="B4" s="3" t="n"/>
      <c r="C4" s="3" t="n"/>
      <c r="D4" s="3" t="n"/>
      <c r="E4" s="3" t="n"/>
      <c r="F4" s="4">
        <f>IFERROR(E4/D4,"")</f>
        <v/>
      </c>
      <c r="G4" s="3" t="n"/>
      <c r="H4" s="5">
        <f>IFERROR(G4/E4,"")</f>
        <v/>
      </c>
      <c r="I4" s="3" t="n"/>
      <c r="J4" s="3" t="n"/>
      <c r="K4" s="6">
        <f>IFERROR((J4-I4)*24,"")</f>
        <v/>
      </c>
      <c r="L4" s="3" t="n"/>
      <c r="M4" s="4">
        <f>IFERROR((K4*60-L4)/(K4*60),"")</f>
        <v/>
      </c>
      <c r="N4" s="3" t="n"/>
      <c r="O4" s="3" t="n"/>
    </row>
    <row r="5">
      <c r="A5" s="3" t="n">
        <v>2</v>
      </c>
      <c r="B5" s="3" t="n"/>
      <c r="C5" s="3" t="n"/>
      <c r="D5" s="3" t="n"/>
      <c r="E5" s="3" t="n"/>
      <c r="F5" s="4">
        <f>IFERROR(E5/D5,"")</f>
        <v/>
      </c>
      <c r="G5" s="3" t="n"/>
      <c r="H5" s="5">
        <f>IFERROR(G5/E5,"")</f>
        <v/>
      </c>
      <c r="I5" s="3" t="n"/>
      <c r="J5" s="3" t="n"/>
      <c r="K5" s="6">
        <f>IFERROR((J5-I5)*24,"")</f>
        <v/>
      </c>
      <c r="L5" s="3" t="n"/>
      <c r="M5" s="4">
        <f>IFERROR((K5*60-L5)/(K5*60),"")</f>
        <v/>
      </c>
      <c r="N5" s="3" t="n"/>
      <c r="O5" s="3" t="n"/>
    </row>
    <row r="6">
      <c r="A6" s="3" t="n">
        <v>3</v>
      </c>
      <c r="B6" s="3" t="n"/>
      <c r="C6" s="3" t="n"/>
      <c r="D6" s="3" t="n"/>
      <c r="E6" s="3" t="n"/>
      <c r="F6" s="4">
        <f>IFERROR(E6/D6,"")</f>
        <v/>
      </c>
      <c r="G6" s="3" t="n"/>
      <c r="H6" s="5">
        <f>IFERROR(G6/E6,"")</f>
        <v/>
      </c>
      <c r="I6" s="3" t="n"/>
      <c r="J6" s="3" t="n"/>
      <c r="K6" s="6">
        <f>IFERROR((J6-I6)*24,"")</f>
        <v/>
      </c>
      <c r="L6" s="3" t="n"/>
      <c r="M6" s="4">
        <f>IFERROR((K6*60-L6)/(K6*60),"")</f>
        <v/>
      </c>
      <c r="N6" s="3" t="n"/>
      <c r="O6" s="3" t="n"/>
    </row>
    <row r="7">
      <c r="A7" s="3" t="n">
        <v>4</v>
      </c>
      <c r="B7" s="3" t="n"/>
      <c r="C7" s="3" t="n"/>
      <c r="D7" s="3" t="n"/>
      <c r="E7" s="3" t="n"/>
      <c r="F7" s="4">
        <f>IFERROR(E7/D7,"")</f>
        <v/>
      </c>
      <c r="G7" s="3" t="n"/>
      <c r="H7" s="5">
        <f>IFERROR(G7/E7,"")</f>
        <v/>
      </c>
      <c r="I7" s="3" t="n"/>
      <c r="J7" s="3" t="n"/>
      <c r="K7" s="6">
        <f>IFERROR((J7-I7)*24,"")</f>
        <v/>
      </c>
      <c r="L7" s="3" t="n"/>
      <c r="M7" s="4">
        <f>IFERROR((K7*60-L7)/(K7*60),"")</f>
        <v/>
      </c>
      <c r="N7" s="3" t="n"/>
      <c r="O7" s="3" t="n"/>
    </row>
    <row r="8">
      <c r="A8" s="3" t="n">
        <v>5</v>
      </c>
      <c r="B8" s="3" t="n"/>
      <c r="C8" s="3" t="n"/>
      <c r="D8" s="3" t="n"/>
      <c r="E8" s="3" t="n"/>
      <c r="F8" s="4">
        <f>IFERROR(E8/D8,"")</f>
        <v/>
      </c>
      <c r="G8" s="3" t="n"/>
      <c r="H8" s="5">
        <f>IFERROR(G8/E8,"")</f>
        <v/>
      </c>
      <c r="I8" s="3" t="n"/>
      <c r="J8" s="3" t="n"/>
      <c r="K8" s="6">
        <f>IFERROR((J8-I8)*24,"")</f>
        <v/>
      </c>
      <c r="L8" s="3" t="n"/>
      <c r="M8" s="4">
        <f>IFERROR((K8*60-L8)/(K8*60),"")</f>
        <v/>
      </c>
      <c r="N8" s="3" t="n"/>
      <c r="O8" s="3" t="n"/>
    </row>
    <row r="9">
      <c r="A9" s="3" t="n">
        <v>6</v>
      </c>
      <c r="B9" s="3" t="n"/>
      <c r="C9" s="3" t="n"/>
      <c r="D9" s="3" t="n"/>
      <c r="E9" s="3" t="n"/>
      <c r="F9" s="4">
        <f>IFERROR(E9/D9,"")</f>
        <v/>
      </c>
      <c r="G9" s="3" t="n"/>
      <c r="H9" s="5">
        <f>IFERROR(G9/E9,"")</f>
        <v/>
      </c>
      <c r="I9" s="3" t="n"/>
      <c r="J9" s="3" t="n"/>
      <c r="K9" s="6">
        <f>IFERROR((J9-I9)*24,"")</f>
        <v/>
      </c>
      <c r="L9" s="3" t="n"/>
      <c r="M9" s="4">
        <f>IFERROR((K9*60-L9)/(K9*60),"")</f>
        <v/>
      </c>
      <c r="N9" s="3" t="n"/>
      <c r="O9" s="3" t="n"/>
    </row>
    <row r="10">
      <c r="A10" s="3" t="n">
        <v>7</v>
      </c>
      <c r="B10" s="3" t="n"/>
      <c r="C10" s="3" t="n"/>
      <c r="D10" s="3" t="n"/>
      <c r="E10" s="3" t="n"/>
      <c r="F10" s="4">
        <f>IFERROR(E10/D10,"")</f>
        <v/>
      </c>
      <c r="G10" s="3" t="n"/>
      <c r="H10" s="5">
        <f>IFERROR(G10/E10,"")</f>
        <v/>
      </c>
      <c r="I10" s="3" t="n"/>
      <c r="J10" s="3" t="n"/>
      <c r="K10" s="6">
        <f>IFERROR((J10-I10)*24,"")</f>
        <v/>
      </c>
      <c r="L10" s="3" t="n"/>
      <c r="M10" s="4">
        <f>IFERROR((K10*60-L10)/(K10*60),"")</f>
        <v/>
      </c>
      <c r="N10" s="3" t="n"/>
      <c r="O10" s="3" t="n"/>
    </row>
    <row r="11">
      <c r="A11" s="3" t="n">
        <v>8</v>
      </c>
      <c r="B11" s="3" t="n"/>
      <c r="C11" s="3" t="n"/>
      <c r="D11" s="3" t="n"/>
      <c r="E11" s="3" t="n"/>
      <c r="F11" s="4">
        <f>IFERROR(E11/D11,"")</f>
        <v/>
      </c>
      <c r="G11" s="3" t="n"/>
      <c r="H11" s="5">
        <f>IFERROR(G11/E11,"")</f>
        <v/>
      </c>
      <c r="I11" s="3" t="n"/>
      <c r="J11" s="3" t="n"/>
      <c r="K11" s="6">
        <f>IFERROR((J11-I11)*24,"")</f>
        <v/>
      </c>
      <c r="L11" s="3" t="n"/>
      <c r="M11" s="4">
        <f>IFERROR((K11*60-L11)/(K11*60),"")</f>
        <v/>
      </c>
      <c r="N11" s="3" t="n"/>
      <c r="O11" s="3" t="n"/>
    </row>
    <row r="12">
      <c r="A12" s="3" t="n">
        <v>9</v>
      </c>
      <c r="B12" s="3" t="n"/>
      <c r="C12" s="3" t="n"/>
      <c r="D12" s="3" t="n"/>
      <c r="E12" s="3" t="n"/>
      <c r="F12" s="4">
        <f>IFERROR(E12/D12,"")</f>
        <v/>
      </c>
      <c r="G12" s="3" t="n"/>
      <c r="H12" s="5">
        <f>IFERROR(G12/E12,"")</f>
        <v/>
      </c>
      <c r="I12" s="3" t="n"/>
      <c r="J12" s="3" t="n"/>
      <c r="K12" s="6">
        <f>IFERROR((J12-I12)*24,"")</f>
        <v/>
      </c>
      <c r="L12" s="3" t="n"/>
      <c r="M12" s="4">
        <f>IFERROR((K12*60-L12)/(K12*60),"")</f>
        <v/>
      </c>
      <c r="N12" s="3" t="n"/>
      <c r="O12" s="3" t="n"/>
    </row>
    <row r="13">
      <c r="A13" s="3" t="n">
        <v>10</v>
      </c>
      <c r="B13" s="3" t="n"/>
      <c r="C13" s="3" t="n"/>
      <c r="D13" s="3" t="n"/>
      <c r="E13" s="3" t="n"/>
      <c r="F13" s="4">
        <f>IFERROR(E13/D13,"")</f>
        <v/>
      </c>
      <c r="G13" s="3" t="n"/>
      <c r="H13" s="5">
        <f>IFERROR(G13/E13,"")</f>
        <v/>
      </c>
      <c r="I13" s="3" t="n"/>
      <c r="J13" s="3" t="n"/>
      <c r="K13" s="6">
        <f>IFERROR((J13-I13)*24,"")</f>
        <v/>
      </c>
      <c r="L13" s="3" t="n"/>
      <c r="M13" s="4">
        <f>IFERROR((K13*60-L13)/(K13*60),"")</f>
        <v/>
      </c>
      <c r="N13" s="3" t="n"/>
      <c r="O13" s="3" t="n"/>
    </row>
    <row r="14">
      <c r="A14" s="3" t="n">
        <v>11</v>
      </c>
      <c r="B14" s="3" t="n"/>
      <c r="C14" s="3" t="n"/>
      <c r="D14" s="3" t="n"/>
      <c r="E14" s="3" t="n"/>
      <c r="F14" s="4">
        <f>IFERROR(E14/D14,"")</f>
        <v/>
      </c>
      <c r="G14" s="3" t="n"/>
      <c r="H14" s="5">
        <f>IFERROR(G14/E14,"")</f>
        <v/>
      </c>
      <c r="I14" s="3" t="n"/>
      <c r="J14" s="3" t="n"/>
      <c r="K14" s="6">
        <f>IFERROR((J14-I14)*24,"")</f>
        <v/>
      </c>
      <c r="L14" s="3" t="n"/>
      <c r="M14" s="4">
        <f>IFERROR((K14*60-L14)/(K14*60),"")</f>
        <v/>
      </c>
      <c r="N14" s="3" t="n"/>
      <c r="O14" s="3" t="n"/>
    </row>
    <row r="15">
      <c r="A15" s="3" t="n">
        <v>12</v>
      </c>
      <c r="B15" s="3" t="n"/>
      <c r="C15" s="3" t="n"/>
      <c r="D15" s="3" t="n"/>
      <c r="E15" s="3" t="n"/>
      <c r="F15" s="4">
        <f>IFERROR(E15/D15,"")</f>
        <v/>
      </c>
      <c r="G15" s="3" t="n"/>
      <c r="H15" s="5">
        <f>IFERROR(G15/E15,"")</f>
        <v/>
      </c>
      <c r="I15" s="3" t="n"/>
      <c r="J15" s="3" t="n"/>
      <c r="K15" s="6">
        <f>IFERROR((J15-I15)*24,"")</f>
        <v/>
      </c>
      <c r="L15" s="3" t="n"/>
      <c r="M15" s="4">
        <f>IFERROR((K15*60-L15)/(K15*60),"")</f>
        <v/>
      </c>
      <c r="N15" s="3" t="n"/>
      <c r="O15" s="3" t="n"/>
    </row>
    <row r="16">
      <c r="A16" s="3" t="n">
        <v>13</v>
      </c>
      <c r="B16" s="3" t="n"/>
      <c r="C16" s="3" t="n"/>
      <c r="D16" s="3" t="n"/>
      <c r="E16" s="3" t="n"/>
      <c r="F16" s="4">
        <f>IFERROR(E16/D16,"")</f>
        <v/>
      </c>
      <c r="G16" s="3" t="n"/>
      <c r="H16" s="5">
        <f>IFERROR(G16/E16,"")</f>
        <v/>
      </c>
      <c r="I16" s="3" t="n"/>
      <c r="J16" s="3" t="n"/>
      <c r="K16" s="6">
        <f>IFERROR((J16-I16)*24,"")</f>
        <v/>
      </c>
      <c r="L16" s="3" t="n"/>
      <c r="M16" s="4">
        <f>IFERROR((K16*60-L16)/(K16*60),"")</f>
        <v/>
      </c>
      <c r="N16" s="3" t="n"/>
      <c r="O16" s="3" t="n"/>
    </row>
    <row r="17">
      <c r="A17" s="3" t="n">
        <v>14</v>
      </c>
      <c r="B17" s="3" t="n"/>
      <c r="C17" s="3" t="n"/>
      <c r="D17" s="3" t="n"/>
      <c r="E17" s="3" t="n"/>
      <c r="F17" s="4">
        <f>IFERROR(E17/D17,"")</f>
        <v/>
      </c>
      <c r="G17" s="3" t="n"/>
      <c r="H17" s="5">
        <f>IFERROR(G17/E17,"")</f>
        <v/>
      </c>
      <c r="I17" s="3" t="n"/>
      <c r="J17" s="3" t="n"/>
      <c r="K17" s="6">
        <f>IFERROR((J17-I17)*24,"")</f>
        <v/>
      </c>
      <c r="L17" s="3" t="n"/>
      <c r="M17" s="4">
        <f>IFERROR((K17*60-L17)/(K17*60),"")</f>
        <v/>
      </c>
      <c r="N17" s="3" t="n"/>
      <c r="O17" s="3" t="n"/>
    </row>
    <row r="18">
      <c r="A18" s="3" t="n">
        <v>15</v>
      </c>
      <c r="B18" s="3" t="n"/>
      <c r="C18" s="3" t="n"/>
      <c r="D18" s="3" t="n"/>
      <c r="E18" s="3" t="n"/>
      <c r="F18" s="4">
        <f>IFERROR(E18/D18,"")</f>
        <v/>
      </c>
      <c r="G18" s="3" t="n"/>
      <c r="H18" s="5">
        <f>IFERROR(G18/E18,"")</f>
        <v/>
      </c>
      <c r="I18" s="3" t="n"/>
      <c r="J18" s="3" t="n"/>
      <c r="K18" s="6">
        <f>IFERROR((J18-I18)*24,"")</f>
        <v/>
      </c>
      <c r="L18" s="3" t="n"/>
      <c r="M18" s="4">
        <f>IFERROR((K18*60-L18)/(K18*60),"")</f>
        <v/>
      </c>
      <c r="N18" s="3" t="n"/>
      <c r="O18" s="3" t="n"/>
    </row>
    <row r="19">
      <c r="A19" s="3" t="n">
        <v>16</v>
      </c>
      <c r="B19" s="3" t="n"/>
      <c r="C19" s="3" t="n"/>
      <c r="D19" s="3" t="n"/>
      <c r="E19" s="3" t="n"/>
      <c r="F19" s="4">
        <f>IFERROR(E19/D19,"")</f>
        <v/>
      </c>
      <c r="G19" s="3" t="n"/>
      <c r="H19" s="5">
        <f>IFERROR(G19/E19,"")</f>
        <v/>
      </c>
      <c r="I19" s="3" t="n"/>
      <c r="J19" s="3" t="n"/>
      <c r="K19" s="6">
        <f>IFERROR((J19-I19)*24,"")</f>
        <v/>
      </c>
      <c r="L19" s="3" t="n"/>
      <c r="M19" s="4">
        <f>IFERROR((K19*60-L19)/(K19*60),"")</f>
        <v/>
      </c>
      <c r="N19" s="3" t="n"/>
      <c r="O19" s="3" t="n"/>
    </row>
    <row r="20">
      <c r="A20" s="3" t="n">
        <v>17</v>
      </c>
      <c r="B20" s="3" t="n"/>
      <c r="C20" s="3" t="n"/>
      <c r="D20" s="3" t="n"/>
      <c r="E20" s="3" t="n"/>
      <c r="F20" s="4">
        <f>IFERROR(E20/D20,"")</f>
        <v/>
      </c>
      <c r="G20" s="3" t="n"/>
      <c r="H20" s="5">
        <f>IFERROR(G20/E20,"")</f>
        <v/>
      </c>
      <c r="I20" s="3" t="n"/>
      <c r="J20" s="3" t="n"/>
      <c r="K20" s="6">
        <f>IFERROR((J20-I20)*24,"")</f>
        <v/>
      </c>
      <c r="L20" s="3" t="n"/>
      <c r="M20" s="4">
        <f>IFERROR((K20*60-L20)/(K20*60),"")</f>
        <v/>
      </c>
      <c r="N20" s="3" t="n"/>
      <c r="O20" s="3" t="n"/>
    </row>
    <row r="21">
      <c r="A21" s="3" t="n">
        <v>18</v>
      </c>
      <c r="B21" s="3" t="n"/>
      <c r="C21" s="3" t="n"/>
      <c r="D21" s="3" t="n"/>
      <c r="E21" s="3" t="n"/>
      <c r="F21" s="4">
        <f>IFERROR(E21/D21,"")</f>
        <v/>
      </c>
      <c r="G21" s="3" t="n"/>
      <c r="H21" s="5">
        <f>IFERROR(G21/E21,"")</f>
        <v/>
      </c>
      <c r="I21" s="3" t="n"/>
      <c r="J21" s="3" t="n"/>
      <c r="K21" s="6">
        <f>IFERROR((J21-I21)*24,"")</f>
        <v/>
      </c>
      <c r="L21" s="3" t="n"/>
      <c r="M21" s="4">
        <f>IFERROR((K21*60-L21)/(K21*60),"")</f>
        <v/>
      </c>
      <c r="N21" s="3" t="n"/>
      <c r="O21" s="3" t="n"/>
    </row>
    <row r="22">
      <c r="A22" s="3" t="n">
        <v>19</v>
      </c>
      <c r="B22" s="3" t="n"/>
      <c r="C22" s="3" t="n"/>
      <c r="D22" s="3" t="n"/>
      <c r="E22" s="3" t="n"/>
      <c r="F22" s="4">
        <f>IFERROR(E22/D22,"")</f>
        <v/>
      </c>
      <c r="G22" s="3" t="n"/>
      <c r="H22" s="5">
        <f>IFERROR(G22/E22,"")</f>
        <v/>
      </c>
      <c r="I22" s="3" t="n"/>
      <c r="J22" s="3" t="n"/>
      <c r="K22" s="6">
        <f>IFERROR((J22-I22)*24,"")</f>
        <v/>
      </c>
      <c r="L22" s="3" t="n"/>
      <c r="M22" s="4">
        <f>IFERROR((K22*60-L22)/(K22*60),"")</f>
        <v/>
      </c>
      <c r="N22" s="3" t="n"/>
      <c r="O22" s="3" t="n"/>
    </row>
    <row r="23">
      <c r="A23" s="3" t="n">
        <v>20</v>
      </c>
      <c r="B23" s="3" t="n"/>
      <c r="C23" s="3" t="n"/>
      <c r="D23" s="3" t="n"/>
      <c r="E23" s="3" t="n"/>
      <c r="F23" s="4">
        <f>IFERROR(E23/D23,"")</f>
        <v/>
      </c>
      <c r="G23" s="3" t="n"/>
      <c r="H23" s="5">
        <f>IFERROR(G23/E23,"")</f>
        <v/>
      </c>
      <c r="I23" s="3" t="n"/>
      <c r="J23" s="3" t="n"/>
      <c r="K23" s="6">
        <f>IFERROR((J23-I23)*24,"")</f>
        <v/>
      </c>
      <c r="L23" s="3" t="n"/>
      <c r="M23" s="4">
        <f>IFERROR((K23*60-L23)/(K23*60),"")</f>
        <v/>
      </c>
      <c r="N23" s="3" t="n"/>
      <c r="O23" s="3" t="n"/>
    </row>
    <row r="24">
      <c r="A24" s="3" t="n">
        <v>21</v>
      </c>
      <c r="B24" s="3" t="n"/>
      <c r="C24" s="3" t="n"/>
      <c r="D24" s="3" t="n"/>
      <c r="E24" s="3" t="n"/>
      <c r="F24" s="4">
        <f>IFERROR(E24/D24,"")</f>
        <v/>
      </c>
      <c r="G24" s="3" t="n"/>
      <c r="H24" s="5">
        <f>IFERROR(G24/E24,"")</f>
        <v/>
      </c>
      <c r="I24" s="3" t="n"/>
      <c r="J24" s="3" t="n"/>
      <c r="K24" s="6">
        <f>IFERROR((J24-I24)*24,"")</f>
        <v/>
      </c>
      <c r="L24" s="3" t="n"/>
      <c r="M24" s="4">
        <f>IFERROR((K24*60-L24)/(K24*60),"")</f>
        <v/>
      </c>
      <c r="N24" s="3" t="n"/>
      <c r="O24" s="3" t="n"/>
    </row>
    <row r="25">
      <c r="A25" s="3" t="n">
        <v>22</v>
      </c>
      <c r="B25" s="3" t="n"/>
      <c r="C25" s="3" t="n"/>
      <c r="D25" s="3" t="n"/>
      <c r="E25" s="3" t="n"/>
      <c r="F25" s="4">
        <f>IFERROR(E25/D25,"")</f>
        <v/>
      </c>
      <c r="G25" s="3" t="n"/>
      <c r="H25" s="5">
        <f>IFERROR(G25/E25,"")</f>
        <v/>
      </c>
      <c r="I25" s="3" t="n"/>
      <c r="J25" s="3" t="n"/>
      <c r="K25" s="6">
        <f>IFERROR((J25-I25)*24,"")</f>
        <v/>
      </c>
      <c r="L25" s="3" t="n"/>
      <c r="M25" s="4">
        <f>IFERROR((K25*60-L25)/(K25*60),"")</f>
        <v/>
      </c>
      <c r="N25" s="3" t="n"/>
      <c r="O25" s="3" t="n"/>
    </row>
    <row r="26">
      <c r="A26" s="3" t="n">
        <v>23</v>
      </c>
      <c r="B26" s="3" t="n"/>
      <c r="C26" s="3" t="n"/>
      <c r="D26" s="3" t="n"/>
      <c r="E26" s="3" t="n"/>
      <c r="F26" s="4">
        <f>IFERROR(E26/D26,"")</f>
        <v/>
      </c>
      <c r="G26" s="3" t="n"/>
      <c r="H26" s="5">
        <f>IFERROR(G26/E26,"")</f>
        <v/>
      </c>
      <c r="I26" s="3" t="n"/>
      <c r="J26" s="3" t="n"/>
      <c r="K26" s="6">
        <f>IFERROR((J26-I26)*24,"")</f>
        <v/>
      </c>
      <c r="L26" s="3" t="n"/>
      <c r="M26" s="4">
        <f>IFERROR((K26*60-L26)/(K26*60),"")</f>
        <v/>
      </c>
      <c r="N26" s="3" t="n"/>
      <c r="O26" s="3" t="n"/>
    </row>
    <row r="27">
      <c r="A27" s="3" t="n">
        <v>24</v>
      </c>
      <c r="B27" s="3" t="n"/>
      <c r="C27" s="3" t="n"/>
      <c r="D27" s="3" t="n"/>
      <c r="E27" s="3" t="n"/>
      <c r="F27" s="4">
        <f>IFERROR(E27/D27,"")</f>
        <v/>
      </c>
      <c r="G27" s="3" t="n"/>
      <c r="H27" s="5">
        <f>IFERROR(G27/E27,"")</f>
        <v/>
      </c>
      <c r="I27" s="3" t="n"/>
      <c r="J27" s="3" t="n"/>
      <c r="K27" s="6">
        <f>IFERROR((J27-I27)*24,"")</f>
        <v/>
      </c>
      <c r="L27" s="3" t="n"/>
      <c r="M27" s="4">
        <f>IFERROR((K27*60-L27)/(K27*60),"")</f>
        <v/>
      </c>
      <c r="N27" s="3" t="n"/>
      <c r="O27" s="3" t="n"/>
    </row>
    <row r="28">
      <c r="A28" s="3" t="n">
        <v>25</v>
      </c>
      <c r="B28" s="3" t="n"/>
      <c r="C28" s="3" t="n"/>
      <c r="D28" s="3" t="n"/>
      <c r="E28" s="3" t="n"/>
      <c r="F28" s="4">
        <f>IFERROR(E28/D28,"")</f>
        <v/>
      </c>
      <c r="G28" s="3" t="n"/>
      <c r="H28" s="5">
        <f>IFERROR(G28/E28,"")</f>
        <v/>
      </c>
      <c r="I28" s="3" t="n"/>
      <c r="J28" s="3" t="n"/>
      <c r="K28" s="6">
        <f>IFERROR((J28-I28)*24,"")</f>
        <v/>
      </c>
      <c r="L28" s="3" t="n"/>
      <c r="M28" s="4">
        <f>IFERROR((K28*60-L28)/(K28*60),"")</f>
        <v/>
      </c>
      <c r="N28" s="3" t="n"/>
      <c r="O28" s="3" t="n"/>
    </row>
    <row r="29">
      <c r="A29" s="3" t="n">
        <v>26</v>
      </c>
      <c r="B29" s="3" t="n"/>
      <c r="C29" s="3" t="n"/>
      <c r="D29" s="3" t="n"/>
      <c r="E29" s="3" t="n"/>
      <c r="F29" s="4">
        <f>IFERROR(E29/D29,"")</f>
        <v/>
      </c>
      <c r="G29" s="3" t="n"/>
      <c r="H29" s="5">
        <f>IFERROR(G29/E29,"")</f>
        <v/>
      </c>
      <c r="I29" s="3" t="n"/>
      <c r="J29" s="3" t="n"/>
      <c r="K29" s="6">
        <f>IFERROR((J29-I29)*24,"")</f>
        <v/>
      </c>
      <c r="L29" s="3" t="n"/>
      <c r="M29" s="4">
        <f>IFERROR((K29*60-L29)/(K29*60),"")</f>
        <v/>
      </c>
      <c r="N29" s="3" t="n"/>
      <c r="O29" s="3" t="n"/>
    </row>
    <row r="30">
      <c r="A30" s="3" t="n">
        <v>27</v>
      </c>
      <c r="B30" s="3" t="n"/>
      <c r="C30" s="3" t="n"/>
      <c r="D30" s="3" t="n"/>
      <c r="E30" s="3" t="n"/>
      <c r="F30" s="4">
        <f>IFERROR(E30/D30,"")</f>
        <v/>
      </c>
      <c r="G30" s="3" t="n"/>
      <c r="H30" s="5">
        <f>IFERROR(G30/E30,"")</f>
        <v/>
      </c>
      <c r="I30" s="3" t="n"/>
      <c r="J30" s="3" t="n"/>
      <c r="K30" s="6">
        <f>IFERROR((J30-I30)*24,"")</f>
        <v/>
      </c>
      <c r="L30" s="3" t="n"/>
      <c r="M30" s="4">
        <f>IFERROR((K30*60-L30)/(K30*60),"")</f>
        <v/>
      </c>
      <c r="N30" s="3" t="n"/>
      <c r="O30" s="3" t="n"/>
    </row>
    <row r="31">
      <c r="A31" s="3" t="n">
        <v>28</v>
      </c>
      <c r="B31" s="3" t="n"/>
      <c r="C31" s="3" t="n"/>
      <c r="D31" s="3" t="n"/>
      <c r="E31" s="3" t="n"/>
      <c r="F31" s="4">
        <f>IFERROR(E31/D31,"")</f>
        <v/>
      </c>
      <c r="G31" s="3" t="n"/>
      <c r="H31" s="5">
        <f>IFERROR(G31/E31,"")</f>
        <v/>
      </c>
      <c r="I31" s="3" t="n"/>
      <c r="J31" s="3" t="n"/>
      <c r="K31" s="6">
        <f>IFERROR((J31-I31)*24,"")</f>
        <v/>
      </c>
      <c r="L31" s="3" t="n"/>
      <c r="M31" s="4">
        <f>IFERROR((K31*60-L31)/(K31*60),"")</f>
        <v/>
      </c>
      <c r="N31" s="3" t="n"/>
      <c r="O31" s="3" t="n"/>
    </row>
    <row r="32">
      <c r="A32" s="3" t="n">
        <v>29</v>
      </c>
      <c r="B32" s="3" t="n"/>
      <c r="C32" s="3" t="n"/>
      <c r="D32" s="3" t="n"/>
      <c r="E32" s="3" t="n"/>
      <c r="F32" s="4">
        <f>IFERROR(E32/D32,"")</f>
        <v/>
      </c>
      <c r="G32" s="3" t="n"/>
      <c r="H32" s="5">
        <f>IFERROR(G32/E32,"")</f>
        <v/>
      </c>
      <c r="I32" s="3" t="n"/>
      <c r="J32" s="3" t="n"/>
      <c r="K32" s="6">
        <f>IFERROR((J32-I32)*24,"")</f>
        <v/>
      </c>
      <c r="L32" s="3" t="n"/>
      <c r="M32" s="4">
        <f>IFERROR((K32*60-L32)/(K32*60),"")</f>
        <v/>
      </c>
      <c r="N32" s="3" t="n"/>
      <c r="O32" s="3" t="n"/>
    </row>
    <row r="33">
      <c r="A33" s="3" t="n">
        <v>30</v>
      </c>
      <c r="B33" s="3" t="n"/>
      <c r="C33" s="3" t="n"/>
      <c r="D33" s="3" t="n"/>
      <c r="E33" s="3" t="n"/>
      <c r="F33" s="4">
        <f>IFERROR(E33/D33,"")</f>
        <v/>
      </c>
      <c r="G33" s="3" t="n"/>
      <c r="H33" s="5">
        <f>IFERROR(G33/E33,"")</f>
        <v/>
      </c>
      <c r="I33" s="3" t="n"/>
      <c r="J33" s="3" t="n"/>
      <c r="K33" s="6">
        <f>IFERROR((J33-I33)*24,"")</f>
        <v/>
      </c>
      <c r="L33" s="3" t="n"/>
      <c r="M33" s="4">
        <f>IFERROR((K33*60-L33)/(K33*60),"")</f>
        <v/>
      </c>
      <c r="N33" s="3" t="n"/>
      <c r="O33" s="3" t="n"/>
    </row>
    <row r="34">
      <c r="A34" s="3" t="n">
        <v>31</v>
      </c>
      <c r="B34" s="3" t="n"/>
      <c r="C34" s="3" t="n"/>
      <c r="D34" s="3" t="n"/>
      <c r="E34" s="3" t="n"/>
      <c r="F34" s="4">
        <f>IFERROR(E34/D34,"")</f>
        <v/>
      </c>
      <c r="G34" s="3" t="n"/>
      <c r="H34" s="5">
        <f>IFERROR(G34/E34,"")</f>
        <v/>
      </c>
      <c r="I34" s="3" t="n"/>
      <c r="J34" s="3" t="n"/>
      <c r="K34" s="6">
        <f>IFERROR((J34-I34)*24,"")</f>
        <v/>
      </c>
      <c r="L34" s="3" t="n"/>
      <c r="M34" s="4">
        <f>IFERROR((K34*60-L34)/(K34*60),"")</f>
        <v/>
      </c>
      <c r="N34" s="3" t="n"/>
      <c r="O34" s="3" t="n"/>
    </row>
  </sheetData>
  <mergeCells count="1">
    <mergeCell ref="A1:O1"/>
  </mergeCells>
  <dataValidations count="1">
    <dataValidation sqref="B4:B34" showDropDown="0" showInputMessage="0" showErrorMessage="0" allowBlank="1" type="list">
      <formula1>"A,B,C,D"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</cols>
  <sheetData>
    <row r="1">
      <c r="A1" s="7" t="inlineStr">
        <is>
          <t>計画数 合計</t>
        </is>
      </c>
      <c r="B1" s="8">
        <f>SUM(日次管理!D4:D34)</f>
        <v/>
      </c>
    </row>
    <row r="2">
      <c r="A2" s="7" t="inlineStr">
        <is>
          <t>実績数 合計</t>
        </is>
      </c>
      <c r="B2" s="8">
        <f>SUM(日次管理!E4:E34)</f>
        <v/>
      </c>
    </row>
    <row r="3">
      <c r="A3" s="7" t="inlineStr">
        <is>
          <t>達成率（実績/計画）</t>
        </is>
      </c>
      <c r="B3" s="9">
        <f>IFERROR(B2/B1,"")</f>
        <v/>
      </c>
    </row>
    <row r="4">
      <c r="A4" s="7" t="inlineStr">
        <is>
          <t>不良数 合計</t>
        </is>
      </c>
      <c r="B4" s="8">
        <f>SUM(日次管理!G4:G34)</f>
        <v/>
      </c>
    </row>
    <row r="5">
      <c r="A5" s="7" t="inlineStr">
        <is>
          <t>不良率（不良/実績）</t>
        </is>
      </c>
      <c r="B5" s="10">
        <f>IFERROR(B4/B2,"")</f>
        <v/>
      </c>
    </row>
    <row r="6">
      <c r="A6" s="7" t="inlineStr">
        <is>
          <t>稼働時間 合計（h）</t>
        </is>
      </c>
      <c r="B6" s="11">
        <f>SUM(日次管理!K4:K34)</f>
        <v/>
      </c>
    </row>
    <row r="7">
      <c r="A7" s="7" t="inlineStr">
        <is>
          <t>設備停止 合計（分）</t>
        </is>
      </c>
      <c r="B7" s="8">
        <f>SUM(日次管理!L4:L34)</f>
        <v/>
      </c>
    </row>
    <row r="8">
      <c r="A8" s="7" t="inlineStr">
        <is>
          <t>設備稼働率（平均）</t>
        </is>
      </c>
      <c r="B8" s="9">
        <f>IFERROR((B6*60-B7)/(B6*60),"")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</cols>
  <sheetData>
    <row r="1">
      <c r="A1" s="12" t="inlineStr">
        <is>
          <t>ライン</t>
        </is>
      </c>
      <c r="B1" s="12" t="inlineStr">
        <is>
          <t>実績合計</t>
        </is>
      </c>
      <c r="C1" s="12" t="inlineStr">
        <is>
          <t>不良合計</t>
        </is>
      </c>
      <c r="D1" s="12" t="inlineStr">
        <is>
          <t>不良率</t>
        </is>
      </c>
    </row>
    <row r="2">
      <c r="A2" s="13" t="inlineStr">
        <is>
          <t>A</t>
        </is>
      </c>
      <c r="B2" s="13">
        <f>SUMIF(日次管理!B4:B34,A2,日次管理!E4:E34)</f>
        <v/>
      </c>
      <c r="C2" s="13">
        <f>SUMIF(日次管理!B4:B34,A2,日次管理!G4:G34)</f>
        <v/>
      </c>
      <c r="D2" s="14">
        <f>IFERROR(C2/B2,"")</f>
        <v/>
      </c>
    </row>
    <row r="3">
      <c r="A3" s="13" t="inlineStr">
        <is>
          <t>B</t>
        </is>
      </c>
      <c r="B3" s="13">
        <f>SUMIF(日次管理!B4:B34,A3,日次管理!E4:E34)</f>
        <v/>
      </c>
      <c r="C3" s="13">
        <f>SUMIF(日次管理!B4:B34,A3,日次管理!G4:G34)</f>
        <v/>
      </c>
      <c r="D3" s="14">
        <f>IFERROR(C3/B3,"")</f>
        <v/>
      </c>
    </row>
    <row r="4">
      <c r="A4" s="13" t="inlineStr">
        <is>
          <t>C</t>
        </is>
      </c>
      <c r="B4" s="13">
        <f>SUMIF(日次管理!B4:B34,A4,日次管理!E4:E34)</f>
        <v/>
      </c>
      <c r="C4" s="13">
        <f>SUMIF(日次管理!B4:B34,A4,日次管理!G4:G34)</f>
        <v/>
      </c>
      <c r="D4" s="14">
        <f>IFERROR(C4/B4,"")</f>
        <v/>
      </c>
    </row>
    <row r="5">
      <c r="A5" s="13" t="inlineStr">
        <is>
          <t>D</t>
        </is>
      </c>
      <c r="B5" s="13">
        <f>SUMIF(日次管理!B4:B34,A5,日次管理!E4:E34)</f>
        <v/>
      </c>
      <c r="C5" s="13">
        <f>SUMIF(日次管理!B4:B34,A5,日次管理!G4:G34)</f>
        <v/>
      </c>
      <c r="D5" s="14">
        <f>IFERROR(C5/B5,"")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>
      <c r="A1" s="15" t="inlineStr">
        <is>
          <t>日付</t>
        </is>
      </c>
      <c r="B1" s="15" t="inlineStr">
        <is>
          <t>発生時刻</t>
        </is>
      </c>
      <c r="C1" s="15" t="inlineStr">
        <is>
          <t>ライン</t>
        </is>
      </c>
      <c r="D1" s="15" t="inlineStr">
        <is>
          <t>事象</t>
        </is>
      </c>
      <c r="E1" s="15" t="inlineStr">
        <is>
          <t>原因</t>
        </is>
      </c>
      <c r="F1" s="15" t="inlineStr">
        <is>
          <t>応急処置</t>
        </is>
      </c>
      <c r="G1" s="15" t="inlineStr">
        <is>
          <t>恒久対策</t>
        </is>
      </c>
      <c r="H1" s="15" t="inlineStr">
        <is>
          <t>完了日</t>
        </is>
      </c>
      <c r="I1" s="15" t="inlineStr">
        <is>
          <t>担当</t>
        </is>
      </c>
      <c r="J1" s="15" t="inlineStr">
        <is>
          <t>備考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5" t="inlineStr">
        <is>
          <t>No</t>
        </is>
      </c>
      <c r="B1" s="15" t="inlineStr">
        <is>
          <t>提案日</t>
        </is>
      </c>
      <c r="C1" s="15" t="inlineStr">
        <is>
          <t>提案者</t>
        </is>
      </c>
      <c r="D1" s="15" t="inlineStr">
        <is>
          <t>現状の課題</t>
        </is>
      </c>
      <c r="E1" s="15" t="inlineStr">
        <is>
          <t>改善案</t>
        </is>
      </c>
      <c r="F1" s="15" t="inlineStr">
        <is>
          <t>期待効果</t>
        </is>
      </c>
      <c r="G1" s="15" t="inlineStr">
        <is>
          <t>実施日</t>
        </is>
      </c>
      <c r="H1" s="15" t="inlineStr">
        <is>
          <t>結果</t>
        </is>
      </c>
      <c r="I1" s="15" t="inlineStr">
        <is>
          <t>状態</t>
        </is>
      </c>
    </row>
    <row r="2">
      <c r="A2" s="3" t="n">
        <v>1</v>
      </c>
      <c r="B2" s="3" t="n"/>
      <c r="C2" s="3" t="n"/>
      <c r="D2" s="3" t="n"/>
      <c r="E2" s="3" t="n"/>
      <c r="F2" s="3" t="n"/>
      <c r="G2" s="3" t="n"/>
      <c r="H2" s="3" t="n"/>
      <c r="I2" s="3" t="n"/>
    </row>
    <row r="3">
      <c r="A3" s="3" t="n">
        <v>2</v>
      </c>
      <c r="B3" s="3" t="n"/>
      <c r="C3" s="3" t="n"/>
      <c r="D3" s="3" t="n"/>
      <c r="E3" s="3" t="n"/>
      <c r="F3" s="3" t="n"/>
      <c r="G3" s="3" t="n"/>
      <c r="H3" s="3" t="n"/>
      <c r="I3" s="3" t="n"/>
    </row>
    <row r="4">
      <c r="A4" s="3" t="n">
        <v>3</v>
      </c>
      <c r="B4" s="3" t="n"/>
      <c r="C4" s="3" t="n"/>
      <c r="D4" s="3" t="n"/>
      <c r="E4" s="3" t="n"/>
      <c r="F4" s="3" t="n"/>
      <c r="G4" s="3" t="n"/>
      <c r="H4" s="3" t="n"/>
      <c r="I4" s="3" t="n"/>
    </row>
    <row r="5">
      <c r="A5" s="3" t="n">
        <v>4</v>
      </c>
      <c r="B5" s="3" t="n"/>
      <c r="C5" s="3" t="n"/>
      <c r="D5" s="3" t="n"/>
      <c r="E5" s="3" t="n"/>
      <c r="F5" s="3" t="n"/>
      <c r="G5" s="3" t="n"/>
      <c r="H5" s="3" t="n"/>
      <c r="I5" s="3" t="n"/>
    </row>
    <row r="6">
      <c r="A6" s="3" t="n">
        <v>5</v>
      </c>
      <c r="B6" s="3" t="n"/>
      <c r="C6" s="3" t="n"/>
      <c r="D6" s="3" t="n"/>
      <c r="E6" s="3" t="n"/>
      <c r="F6" s="3" t="n"/>
      <c r="G6" s="3" t="n"/>
      <c r="H6" s="3" t="n"/>
      <c r="I6" s="3" t="n"/>
    </row>
    <row r="7">
      <c r="A7" s="3" t="n">
        <v>6</v>
      </c>
      <c r="B7" s="3" t="n"/>
      <c r="C7" s="3" t="n"/>
      <c r="D7" s="3" t="n"/>
      <c r="E7" s="3" t="n"/>
      <c r="F7" s="3" t="n"/>
      <c r="G7" s="3" t="n"/>
      <c r="H7" s="3" t="n"/>
      <c r="I7" s="3" t="n"/>
    </row>
    <row r="8">
      <c r="A8" s="3" t="n">
        <v>7</v>
      </c>
      <c r="B8" s="3" t="n"/>
      <c r="C8" s="3" t="n"/>
      <c r="D8" s="3" t="n"/>
      <c r="E8" s="3" t="n"/>
      <c r="F8" s="3" t="n"/>
      <c r="G8" s="3" t="n"/>
      <c r="H8" s="3" t="n"/>
      <c r="I8" s="3" t="n"/>
    </row>
    <row r="9">
      <c r="A9" s="3" t="n">
        <v>8</v>
      </c>
      <c r="B9" s="3" t="n"/>
      <c r="C9" s="3" t="n"/>
      <c r="D9" s="3" t="n"/>
      <c r="E9" s="3" t="n"/>
      <c r="F9" s="3" t="n"/>
      <c r="G9" s="3" t="n"/>
      <c r="H9" s="3" t="n"/>
      <c r="I9" s="3" t="n"/>
    </row>
    <row r="10">
      <c r="A10" s="3" t="n">
        <v>9</v>
      </c>
      <c r="B10" s="3" t="n"/>
      <c r="C10" s="3" t="n"/>
      <c r="D10" s="3" t="n"/>
      <c r="E10" s="3" t="n"/>
      <c r="F10" s="3" t="n"/>
      <c r="G10" s="3" t="n"/>
      <c r="H10" s="3" t="n"/>
      <c r="I10" s="3" t="n"/>
    </row>
    <row r="11">
      <c r="A11" s="3" t="n">
        <v>10</v>
      </c>
      <c r="B11" s="3" t="n"/>
      <c r="C11" s="3" t="n"/>
      <c r="D11" s="3" t="n"/>
      <c r="E11" s="3" t="n"/>
      <c r="F11" s="3" t="n"/>
      <c r="G11" s="3" t="n"/>
      <c r="H11" s="3" t="n"/>
      <c r="I11" s="3" t="n"/>
    </row>
    <row r="12">
      <c r="A12" s="3" t="n">
        <v>11</v>
      </c>
      <c r="B12" s="3" t="n"/>
      <c r="C12" s="3" t="n"/>
      <c r="D12" s="3" t="n"/>
      <c r="E12" s="3" t="n"/>
      <c r="F12" s="3" t="n"/>
      <c r="G12" s="3" t="n"/>
      <c r="H12" s="3" t="n"/>
      <c r="I12" s="3" t="n"/>
    </row>
    <row r="13">
      <c r="A13" s="3" t="n">
        <v>12</v>
      </c>
      <c r="B13" s="3" t="n"/>
      <c r="C13" s="3" t="n"/>
      <c r="D13" s="3" t="n"/>
      <c r="E13" s="3" t="n"/>
      <c r="F13" s="3" t="n"/>
      <c r="G13" s="3" t="n"/>
      <c r="H13" s="3" t="n"/>
      <c r="I13" s="3" t="n"/>
    </row>
    <row r="14">
      <c r="A14" s="3" t="n">
        <v>13</v>
      </c>
      <c r="B14" s="3" t="n"/>
      <c r="C14" s="3" t="n"/>
      <c r="D14" s="3" t="n"/>
      <c r="E14" s="3" t="n"/>
      <c r="F14" s="3" t="n"/>
      <c r="G14" s="3" t="n"/>
      <c r="H14" s="3" t="n"/>
      <c r="I14" s="3" t="n"/>
    </row>
    <row r="15">
      <c r="A15" s="3" t="n">
        <v>14</v>
      </c>
      <c r="B15" s="3" t="n"/>
      <c r="C15" s="3" t="n"/>
      <c r="D15" s="3" t="n"/>
      <c r="E15" s="3" t="n"/>
      <c r="F15" s="3" t="n"/>
      <c r="G15" s="3" t="n"/>
      <c r="H15" s="3" t="n"/>
      <c r="I15" s="3" t="n"/>
    </row>
    <row r="16">
      <c r="A16" s="3" t="n">
        <v>15</v>
      </c>
      <c r="B16" s="3" t="n"/>
      <c r="C16" s="3" t="n"/>
      <c r="D16" s="3" t="n"/>
      <c r="E16" s="3" t="n"/>
      <c r="F16" s="3" t="n"/>
      <c r="G16" s="3" t="n"/>
      <c r="H16" s="3" t="n"/>
      <c r="I16" s="3" t="n"/>
    </row>
    <row r="17">
      <c r="A17" s="3" t="n">
        <v>16</v>
      </c>
      <c r="B17" s="3" t="n"/>
      <c r="C17" s="3" t="n"/>
      <c r="D17" s="3" t="n"/>
      <c r="E17" s="3" t="n"/>
      <c r="F17" s="3" t="n"/>
      <c r="G17" s="3" t="n"/>
      <c r="H17" s="3" t="n"/>
      <c r="I17" s="3" t="n"/>
    </row>
    <row r="18">
      <c r="A18" s="3" t="n">
        <v>17</v>
      </c>
      <c r="B18" s="3" t="n"/>
      <c r="C18" s="3" t="n"/>
      <c r="D18" s="3" t="n"/>
      <c r="E18" s="3" t="n"/>
      <c r="F18" s="3" t="n"/>
      <c r="G18" s="3" t="n"/>
      <c r="H18" s="3" t="n"/>
      <c r="I18" s="3" t="n"/>
    </row>
    <row r="19">
      <c r="A19" s="3" t="n">
        <v>18</v>
      </c>
      <c r="B19" s="3" t="n"/>
      <c r="C19" s="3" t="n"/>
      <c r="D19" s="3" t="n"/>
      <c r="E19" s="3" t="n"/>
      <c r="F19" s="3" t="n"/>
      <c r="G19" s="3" t="n"/>
      <c r="H19" s="3" t="n"/>
      <c r="I19" s="3" t="n"/>
    </row>
    <row r="20">
      <c r="A20" s="3" t="n">
        <v>19</v>
      </c>
      <c r="B20" s="3" t="n"/>
      <c r="C20" s="3" t="n"/>
      <c r="D20" s="3" t="n"/>
      <c r="E20" s="3" t="n"/>
      <c r="F20" s="3" t="n"/>
      <c r="G20" s="3" t="n"/>
      <c r="H20" s="3" t="n"/>
      <c r="I20" s="3" t="n"/>
    </row>
    <row r="21">
      <c r="A21" s="3" t="n">
        <v>20</v>
      </c>
      <c r="B21" s="3" t="n"/>
      <c r="C21" s="3" t="n"/>
      <c r="D21" s="3" t="n"/>
      <c r="E21" s="3" t="n"/>
      <c r="F21" s="3" t="n"/>
      <c r="G21" s="3" t="n"/>
      <c r="H21" s="3" t="n"/>
      <c r="I21" s="3" t="n"/>
    </row>
    <row r="22">
      <c r="A22" s="3" t="n">
        <v>21</v>
      </c>
      <c r="B22" s="3" t="n"/>
      <c r="C22" s="3" t="n"/>
      <c r="D22" s="3" t="n"/>
      <c r="E22" s="3" t="n"/>
      <c r="F22" s="3" t="n"/>
      <c r="G22" s="3" t="n"/>
      <c r="H22" s="3" t="n"/>
      <c r="I22" s="3" t="n"/>
    </row>
    <row r="23">
      <c r="A23" s="3" t="n">
        <v>22</v>
      </c>
      <c r="B23" s="3" t="n"/>
      <c r="C23" s="3" t="n"/>
      <c r="D23" s="3" t="n"/>
      <c r="E23" s="3" t="n"/>
      <c r="F23" s="3" t="n"/>
      <c r="G23" s="3" t="n"/>
      <c r="H23" s="3" t="n"/>
      <c r="I23" s="3" t="n"/>
    </row>
    <row r="24">
      <c r="A24" s="3" t="n">
        <v>23</v>
      </c>
      <c r="B24" s="3" t="n"/>
      <c r="C24" s="3" t="n"/>
      <c r="D24" s="3" t="n"/>
      <c r="E24" s="3" t="n"/>
      <c r="F24" s="3" t="n"/>
      <c r="G24" s="3" t="n"/>
      <c r="H24" s="3" t="n"/>
      <c r="I24" s="3" t="n"/>
    </row>
    <row r="25">
      <c r="A25" s="3" t="n">
        <v>24</v>
      </c>
      <c r="B25" s="3" t="n"/>
      <c r="C25" s="3" t="n"/>
      <c r="D25" s="3" t="n"/>
      <c r="E25" s="3" t="n"/>
      <c r="F25" s="3" t="n"/>
      <c r="G25" s="3" t="n"/>
      <c r="H25" s="3" t="n"/>
      <c r="I25" s="3" t="n"/>
    </row>
    <row r="26">
      <c r="A26" s="3" t="n">
        <v>25</v>
      </c>
      <c r="B26" s="3" t="n"/>
      <c r="C26" s="3" t="n"/>
      <c r="D26" s="3" t="n"/>
      <c r="E26" s="3" t="n"/>
      <c r="F26" s="3" t="n"/>
      <c r="G26" s="3" t="n"/>
      <c r="H26" s="3" t="n"/>
      <c r="I26" s="3" t="n"/>
    </row>
    <row r="27">
      <c r="A27" s="3" t="n">
        <v>26</v>
      </c>
      <c r="B27" s="3" t="n"/>
      <c r="C27" s="3" t="n"/>
      <c r="D27" s="3" t="n"/>
      <c r="E27" s="3" t="n"/>
      <c r="F27" s="3" t="n"/>
      <c r="G27" s="3" t="n"/>
      <c r="H27" s="3" t="n"/>
      <c r="I27" s="3" t="n"/>
    </row>
    <row r="28">
      <c r="A28" s="3" t="n">
        <v>27</v>
      </c>
      <c r="B28" s="3" t="n"/>
      <c r="C28" s="3" t="n"/>
      <c r="D28" s="3" t="n"/>
      <c r="E28" s="3" t="n"/>
      <c r="F28" s="3" t="n"/>
      <c r="G28" s="3" t="n"/>
      <c r="H28" s="3" t="n"/>
      <c r="I28" s="3" t="n"/>
    </row>
    <row r="29">
      <c r="A29" s="3" t="n">
        <v>28</v>
      </c>
      <c r="B29" s="3" t="n"/>
      <c r="C29" s="3" t="n"/>
      <c r="D29" s="3" t="n"/>
      <c r="E29" s="3" t="n"/>
      <c r="F29" s="3" t="n"/>
      <c r="G29" s="3" t="n"/>
      <c r="H29" s="3" t="n"/>
      <c r="I29" s="3" t="n"/>
    </row>
    <row r="30">
      <c r="A30" s="3" t="n">
        <v>29</v>
      </c>
      <c r="B30" s="3" t="n"/>
      <c r="C30" s="3" t="n"/>
      <c r="D30" s="3" t="n"/>
      <c r="E30" s="3" t="n"/>
      <c r="F30" s="3" t="n"/>
      <c r="G30" s="3" t="n"/>
      <c r="H30" s="3" t="n"/>
      <c r="I30" s="3" t="n"/>
    </row>
    <row r="31">
      <c r="A31" s="3" t="n">
        <v>30</v>
      </c>
      <c r="B31" s="3" t="n"/>
      <c r="C31" s="3" t="n"/>
      <c r="D31" s="3" t="n"/>
      <c r="E31" s="3" t="n"/>
      <c r="F31" s="3" t="n"/>
      <c r="G31" s="3" t="n"/>
      <c r="H31" s="3" t="n"/>
      <c r="I31" s="3" t="n"/>
    </row>
  </sheetData>
  <dataValidations count="1">
    <dataValidation sqref="I2:I31" showDropDown="0" showInputMessage="0" showErrorMessage="0" allowBlank="1" type="list">
      <formula1>"提案,検討中,承認,実施中,完了,却下"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使い方</t>
        </is>
      </c>
    </row>
    <row r="3">
      <c r="A3" s="17" t="inlineStr">
        <is>
          <t>■ 工場管理表 Excel完全版 使い方</t>
        </is>
      </c>
    </row>
    <row r="4">
      <c r="A4" s="17" t="inlineStr">
        <is>
          <t>1.『日次管理』シートに日々の生産計画・実績・不良数・稼働時間を入力。</t>
        </is>
      </c>
    </row>
    <row r="5">
      <c r="A5" s="17" t="inlineStr">
        <is>
          <t>2. 達成率・不良率・稼働時間・設備稼働率は自動計算されます。</t>
        </is>
      </c>
    </row>
    <row r="6">
      <c r="A6" s="17" t="inlineStr">
        <is>
          <t>3.『月次集計』シートで月次の合計・平均が確認できます。</t>
        </is>
      </c>
    </row>
    <row r="7">
      <c r="A7" s="17" t="inlineStr">
        <is>
          <t>4.『ライン別集計』でライン(A/B/C/D)ごとの実績/不良率を確認。</t>
        </is>
      </c>
    </row>
    <row r="8">
      <c r="A8" s="17" t="inlineStr">
        <is>
          <t>5.『異常時対応』に発生事象・原因・対策を記録。</t>
        </is>
      </c>
    </row>
    <row r="9">
      <c r="A9" s="17" t="inlineStr">
        <is>
          <t>6.『改善提案』にカイゼン案を蓄積。状態列はドロップダウン。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2026-05-12T05:16:11Z</dcterms:modified>
</cp:coreProperties>
</file>