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工事見積書" sheetId="1" state="visible" r:id="rId1"/>
    <sheet xmlns:r="http://schemas.openxmlformats.org/officeDocument/2006/relationships" name="使い方" sheetId="2" state="visible" r:id="rId2"/>
  </sheets>
  <definedNames>
    <definedName name="_xlnm.Print_Titles" localSheetId="0">'工事見積書'!$12:$12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¥&quot;#,##0"/>
  </numFmts>
  <fonts count="8">
    <font>
      <name val="Calibri"/>
      <family val="2"/>
      <color theme="1"/>
      <sz val="11"/>
      <scheme val="minor"/>
    </font>
    <font>
      <name val="ＭＳ Ｐゴシック"/>
      <b val="1"/>
      <sz val="18"/>
    </font>
    <font>
      <name val="ＭＳ Ｐゴシック"/>
      <sz val="10"/>
    </font>
    <font>
      <name val="ＭＳ Ｐゴシック"/>
      <b val="1"/>
      <sz val="12"/>
    </font>
    <font>
      <name val="ＭＳ Ｐゴシック"/>
      <b val="1"/>
      <sz val="14"/>
    </font>
    <font>
      <name val="ＭＳ Ｐゴシック"/>
      <b val="1"/>
      <sz val="10"/>
    </font>
    <font>
      <name val="ＭＳ Ｐゴシック"/>
      <b val="1"/>
      <sz val="11"/>
    </font>
    <font>
      <name val="ＭＳ Ｐゴシック"/>
      <sz val="11"/>
    </font>
  </fonts>
  <fills count="5">
    <fill>
      <patternFill/>
    </fill>
    <fill>
      <patternFill patternType="gray125"/>
    </fill>
    <fill>
      <patternFill patternType="solid">
        <fgColor rgb="00E8F0FE"/>
      </patternFill>
    </fill>
    <fill>
      <patternFill patternType="solid">
        <fgColor rgb="00F8F9FA"/>
      </patternFill>
    </fill>
    <fill>
      <patternFill patternType="solid">
        <fgColor rgb="00FFF9E6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2" borderId="0" applyAlignment="1" pivotButton="0" quotePrefix="0" xfId="0">
      <alignment horizontal="center" vertical="center"/>
    </xf>
    <xf numFmtId="164" fontId="4" fillId="0" borderId="0" applyAlignment="1" pivotButton="0" quotePrefix="0" xfId="0">
      <alignment horizontal="right" vertical="center"/>
    </xf>
    <xf numFmtId="0" fontId="5" fillId="2" borderId="1" applyAlignment="1" pivotButton="0" quotePrefix="0" xfId="0">
      <alignment horizontal="center" vertical="center"/>
    </xf>
    <xf numFmtId="0" fontId="6" fillId="3" borderId="1" pivotButton="0" quotePrefix="0" xfId="0"/>
    <xf numFmtId="0" fontId="2" fillId="0" borderId="1" applyAlignment="1" pivotButton="0" quotePrefix="0" xfId="0">
      <alignment vertical="center" wrapText="1"/>
    </xf>
    <xf numFmtId="4" fontId="2" fillId="0" borderId="1" applyAlignment="1" pivotButton="0" quotePrefix="0" xfId="0">
      <alignment vertical="center" wrapText="1"/>
    </xf>
    <xf numFmtId="164" fontId="2" fillId="0" borderId="1" applyAlignment="1" pivotButton="0" quotePrefix="0" xfId="0">
      <alignment vertical="center" wrapText="1"/>
    </xf>
    <xf numFmtId="0" fontId="6" fillId="0" borderId="1" applyAlignment="1" pivotButton="0" quotePrefix="0" xfId="0">
      <alignment horizontal="right" vertical="center"/>
    </xf>
    <xf numFmtId="164" fontId="6" fillId="0" borderId="1" pivotButton="0" quotePrefix="0" xfId="0"/>
    <xf numFmtId="0" fontId="0" fillId="0" borderId="1" applyAlignment="1" pivotButton="0" quotePrefix="0" xfId="0">
      <alignment horizontal="right" vertical="center"/>
    </xf>
    <xf numFmtId="164" fontId="0" fillId="0" borderId="1" pivotButton="0" quotePrefix="0" xfId="0"/>
    <xf numFmtId="0" fontId="3" fillId="0" borderId="1" applyAlignment="1" pivotButton="0" quotePrefix="0" xfId="0">
      <alignment horizontal="right" vertical="center"/>
    </xf>
    <xf numFmtId="164" fontId="4" fillId="4" borderId="1" pivotButton="0" quotePrefix="0" xfId="0"/>
    <xf numFmtId="0" fontId="0" fillId="0" borderId="1" pivotButton="0" quotePrefix="0" xfId="0"/>
    <xf numFmtId="0" fontId="4" fillId="0" borderId="0" pivotButton="0" quotePrefix="0" xfId="0"/>
    <xf numFmtId="0" fontId="7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113"/>
  <sheetViews>
    <sheetView workbookViewId="0">
      <selection activeCell="A1" sqref="A1"/>
    </sheetView>
  </sheetViews>
  <sheetFormatPr baseColWidth="8" defaultRowHeight="15"/>
  <cols>
    <col width="4" customWidth="1" min="1" max="1"/>
    <col width="10" customWidth="1" min="2" max="2"/>
    <col width="28" customWidth="1" min="3" max="3"/>
    <col width="8" customWidth="1" min="4" max="4"/>
    <col width="10" customWidth="1" min="5" max="5"/>
    <col width="12" customWidth="1" min="6" max="6"/>
    <col width="14" customWidth="1" min="7" max="7"/>
    <col width="16" customWidth="1" min="8" max="8"/>
    <col width="16" customWidth="1" min="9" max="9"/>
  </cols>
  <sheetData>
    <row r="1" ht="30" customHeight="1">
      <c r="A1" s="1" t="inlineStr">
        <is>
          <t>工　事　見　積　書</t>
        </is>
      </c>
    </row>
    <row r="3">
      <c r="A3" s="2" t="inlineStr">
        <is>
          <t>宛先：</t>
        </is>
      </c>
      <c r="B3" s="2" t="inlineStr">
        <is>
          <t xml:space="preserve">                          御中</t>
        </is>
      </c>
      <c r="C3" s="2" t="n"/>
      <c r="D3" s="2" t="n"/>
      <c r="E3" s="2" t="n"/>
      <c r="F3" s="2" t="inlineStr">
        <is>
          <t>発行日：</t>
        </is>
      </c>
      <c r="G3" s="2" t="inlineStr"/>
      <c r="H3" s="2" t="n"/>
      <c r="I3" s="2" t="n"/>
    </row>
    <row r="4">
      <c r="A4" s="2" t="inlineStr">
        <is>
          <t>件名：</t>
        </is>
      </c>
      <c r="B4" s="2" t="n"/>
      <c r="C4" s="2" t="n"/>
      <c r="D4" s="2" t="n"/>
      <c r="E4" s="2" t="n"/>
      <c r="F4" s="2" t="inlineStr">
        <is>
          <t>見積No：</t>
        </is>
      </c>
      <c r="G4" s="2" t="n"/>
      <c r="H4" s="2" t="n"/>
      <c r="I4" s="2" t="n"/>
    </row>
    <row r="5">
      <c r="A5" s="2" t="inlineStr">
        <is>
          <t>工事場所：</t>
        </is>
      </c>
      <c r="B5" s="2" t="n"/>
      <c r="C5" s="2" t="n"/>
      <c r="D5" s="2" t="n"/>
      <c r="E5" s="2" t="n"/>
      <c r="F5" s="2" t="inlineStr">
        <is>
          <t>有効期限：</t>
        </is>
      </c>
      <c r="G5" s="2" t="inlineStr">
        <is>
          <t>発行日より30日</t>
        </is>
      </c>
      <c r="H5" s="2" t="n"/>
      <c r="I5" s="2" t="n"/>
    </row>
    <row r="7">
      <c r="A7" s="2" t="n"/>
      <c r="B7" s="2" t="n"/>
      <c r="C7" s="2" t="n"/>
      <c r="D7" s="2" t="n"/>
      <c r="E7" s="2" t="n"/>
      <c r="F7" s="2" t="inlineStr">
        <is>
          <t>発行者</t>
        </is>
      </c>
      <c r="G7" s="2" t="inlineStr">
        <is>
          <t>（社名・住所・代表者・印）</t>
        </is>
      </c>
      <c r="H7" s="2" t="n"/>
      <c r="I7" s="2" t="n"/>
    </row>
    <row r="8">
      <c r="A8" s="2" t="n"/>
      <c r="B8" s="2" t="n"/>
      <c r="C8" s="2" t="n"/>
      <c r="D8" s="2" t="n"/>
      <c r="E8" s="2" t="n"/>
      <c r="F8" s="2" t="inlineStr">
        <is>
          <t>登録番号</t>
        </is>
      </c>
      <c r="G8" s="2" t="inlineStr">
        <is>
          <t>T0000000000000  ※インボイス（13桁）</t>
        </is>
      </c>
      <c r="H8" s="2" t="n"/>
      <c r="I8" s="2" t="n"/>
    </row>
    <row r="10" ht="28" customHeight="1">
      <c r="A10" s="3" t="inlineStr">
        <is>
          <t>御見積金額（税込）</t>
        </is>
      </c>
      <c r="D10" s="4">
        <f>IFERROR(G107,0)</f>
        <v/>
      </c>
    </row>
    <row r="12" ht="22" customHeight="1">
      <c r="A12" s="5" t="inlineStr">
        <is>
          <t>カテゴリ</t>
        </is>
      </c>
      <c r="B12" s="5" t="inlineStr">
        <is>
          <t>工種</t>
        </is>
      </c>
      <c r="C12" s="5" t="inlineStr">
        <is>
          <t>内容</t>
        </is>
      </c>
      <c r="D12" s="5" t="inlineStr">
        <is>
          <t>数量</t>
        </is>
      </c>
      <c r="E12" s="5" t="inlineStr">
        <is>
          <t>単位</t>
        </is>
      </c>
      <c r="F12" s="5" t="inlineStr">
        <is>
          <t>単価</t>
        </is>
      </c>
      <c r="G12" s="5" t="inlineStr">
        <is>
          <t>金額</t>
        </is>
      </c>
      <c r="H12" s="5" t="inlineStr">
        <is>
          <t>備考1</t>
        </is>
      </c>
      <c r="I12" s="5" t="inlineStr">
        <is>
          <t>備考2</t>
        </is>
      </c>
    </row>
    <row r="13">
      <c r="A13" s="6" t="inlineStr">
        <is>
          <t>【仮設工事】</t>
        </is>
      </c>
    </row>
    <row r="14">
      <c r="A14" s="7" t="inlineStr">
        <is>
          <t>仮設工事</t>
        </is>
      </c>
      <c r="B14" s="7" t="n"/>
      <c r="C14" s="7" t="n"/>
      <c r="D14" s="8" t="n"/>
      <c r="E14" s="7" t="n"/>
      <c r="F14" s="9" t="n"/>
      <c r="G14" s="9">
        <f>IF(AND(D14&lt;&gt;"",F14&lt;&gt;""),D14*F14,"")</f>
        <v/>
      </c>
      <c r="H14" s="7" t="n"/>
      <c r="I14" s="7" t="n"/>
    </row>
    <row r="15">
      <c r="A15" s="7" t="inlineStr">
        <is>
          <t>仮設工事</t>
        </is>
      </c>
      <c r="B15" s="7" t="n"/>
      <c r="C15" s="7" t="n"/>
      <c r="D15" s="8" t="n"/>
      <c r="E15" s="7" t="n"/>
      <c r="F15" s="9" t="n"/>
      <c r="G15" s="9">
        <f>IF(AND(D15&lt;&gt;"",F15&lt;&gt;""),D15*F15,"")</f>
        <v/>
      </c>
      <c r="H15" s="7" t="n"/>
      <c r="I15" s="7" t="n"/>
    </row>
    <row r="16">
      <c r="A16" s="7" t="inlineStr">
        <is>
          <t>仮設工事</t>
        </is>
      </c>
      <c r="B16" s="7" t="n"/>
      <c r="C16" s="7" t="n"/>
      <c r="D16" s="8" t="n"/>
      <c r="E16" s="7" t="n"/>
      <c r="F16" s="9" t="n"/>
      <c r="G16" s="9">
        <f>IF(AND(D16&lt;&gt;"",F16&lt;&gt;""),D16*F16,"")</f>
        <v/>
      </c>
      <c r="H16" s="7" t="n"/>
      <c r="I16" s="7" t="n"/>
    </row>
    <row r="17">
      <c r="A17" s="7" t="inlineStr">
        <is>
          <t>仮設工事</t>
        </is>
      </c>
      <c r="B17" s="7" t="n"/>
      <c r="C17" s="7" t="n"/>
      <c r="D17" s="8" t="n"/>
      <c r="E17" s="7" t="n"/>
      <c r="F17" s="9" t="n"/>
      <c r="G17" s="9">
        <f>IF(AND(D17&lt;&gt;"",F17&lt;&gt;""),D17*F17,"")</f>
        <v/>
      </c>
      <c r="H17" s="7" t="n"/>
      <c r="I17" s="7" t="n"/>
    </row>
    <row r="18">
      <c r="A18" s="7" t="inlineStr">
        <is>
          <t>仮設工事</t>
        </is>
      </c>
      <c r="B18" s="7" t="n"/>
      <c r="C18" s="7" t="n"/>
      <c r="D18" s="8" t="n"/>
      <c r="E18" s="7" t="n"/>
      <c r="F18" s="9" t="n"/>
      <c r="G18" s="9">
        <f>IF(AND(D18&lt;&gt;"",F18&lt;&gt;""),D18*F18,"")</f>
        <v/>
      </c>
      <c r="H18" s="7" t="n"/>
      <c r="I18" s="7" t="n"/>
    </row>
    <row r="19">
      <c r="A19" s="7" t="inlineStr">
        <is>
          <t>仮設工事</t>
        </is>
      </c>
      <c r="B19" s="7" t="n"/>
      <c r="C19" s="7" t="n"/>
      <c r="D19" s="8" t="n"/>
      <c r="E19" s="7" t="n"/>
      <c r="F19" s="9" t="n"/>
      <c r="G19" s="9">
        <f>IF(AND(D19&lt;&gt;"",F19&lt;&gt;""),D19*F19,"")</f>
        <v/>
      </c>
      <c r="H19" s="7" t="n"/>
      <c r="I19" s="7" t="n"/>
    </row>
    <row r="20">
      <c r="A20" s="7" t="inlineStr">
        <is>
          <t>仮設工事</t>
        </is>
      </c>
      <c r="B20" s="7" t="n"/>
      <c r="C20" s="7" t="n"/>
      <c r="D20" s="8" t="n"/>
      <c r="E20" s="7" t="n"/>
      <c r="F20" s="9" t="n"/>
      <c r="G20" s="9">
        <f>IF(AND(D20&lt;&gt;"",F20&lt;&gt;""),D20*F20,"")</f>
        <v/>
      </c>
      <c r="H20" s="7" t="n"/>
      <c r="I20" s="7" t="n"/>
    </row>
    <row r="21">
      <c r="A21" s="7" t="inlineStr">
        <is>
          <t>仮設工事</t>
        </is>
      </c>
      <c r="B21" s="7" t="n"/>
      <c r="C21" s="7" t="n"/>
      <c r="D21" s="8" t="n"/>
      <c r="E21" s="7" t="n"/>
      <c r="F21" s="9" t="n"/>
      <c r="G21" s="9">
        <f>IF(AND(D21&lt;&gt;"",F21&lt;&gt;""),D21*F21,"")</f>
        <v/>
      </c>
      <c r="H21" s="7" t="n"/>
      <c r="I21" s="7" t="n"/>
    </row>
    <row r="22">
      <c r="A22" s="7" t="inlineStr">
        <is>
          <t>仮設工事</t>
        </is>
      </c>
      <c r="B22" s="7" t="n"/>
      <c r="C22" s="7" t="n"/>
      <c r="D22" s="8" t="n"/>
      <c r="E22" s="7" t="n"/>
      <c r="F22" s="9" t="n"/>
      <c r="G22" s="9">
        <f>IF(AND(D22&lt;&gt;"",F22&lt;&gt;""),D22*F22,"")</f>
        <v/>
      </c>
      <c r="H22" s="7" t="n"/>
      <c r="I22" s="7" t="n"/>
    </row>
    <row r="23">
      <c r="A23" s="7" t="inlineStr">
        <is>
          <t>仮設工事</t>
        </is>
      </c>
      <c r="B23" s="7" t="n"/>
      <c r="C23" s="7" t="n"/>
      <c r="D23" s="8" t="n"/>
      <c r="E23" s="7" t="n"/>
      <c r="F23" s="9" t="n"/>
      <c r="G23" s="9">
        <f>IF(AND(D23&lt;&gt;"",F23&lt;&gt;""),D23*F23,"")</f>
        <v/>
      </c>
      <c r="H23" s="7" t="n"/>
      <c r="I23" s="7" t="n"/>
    </row>
    <row r="24">
      <c r="A24" s="6" t="inlineStr">
        <is>
          <t>【基礎工事】</t>
        </is>
      </c>
    </row>
    <row r="25">
      <c r="A25" s="7" t="inlineStr">
        <is>
          <t>基礎工事</t>
        </is>
      </c>
      <c r="B25" s="7" t="n"/>
      <c r="C25" s="7" t="n"/>
      <c r="D25" s="8" t="n"/>
      <c r="E25" s="7" t="n"/>
      <c r="F25" s="9" t="n"/>
      <c r="G25" s="9">
        <f>IF(AND(D25&lt;&gt;"",F25&lt;&gt;""),D25*F25,"")</f>
        <v/>
      </c>
      <c r="H25" s="7" t="n"/>
      <c r="I25" s="7" t="n"/>
    </row>
    <row r="26">
      <c r="A26" s="7" t="inlineStr">
        <is>
          <t>基礎工事</t>
        </is>
      </c>
      <c r="B26" s="7" t="n"/>
      <c r="C26" s="7" t="n"/>
      <c r="D26" s="8" t="n"/>
      <c r="E26" s="7" t="n"/>
      <c r="F26" s="9" t="n"/>
      <c r="G26" s="9">
        <f>IF(AND(D26&lt;&gt;"",F26&lt;&gt;""),D26*F26,"")</f>
        <v/>
      </c>
      <c r="H26" s="7" t="n"/>
      <c r="I26" s="7" t="n"/>
    </row>
    <row r="27">
      <c r="A27" s="7" t="inlineStr">
        <is>
          <t>基礎工事</t>
        </is>
      </c>
      <c r="B27" s="7" t="n"/>
      <c r="C27" s="7" t="n"/>
      <c r="D27" s="8" t="n"/>
      <c r="E27" s="7" t="n"/>
      <c r="F27" s="9" t="n"/>
      <c r="G27" s="9">
        <f>IF(AND(D27&lt;&gt;"",F27&lt;&gt;""),D27*F27,"")</f>
        <v/>
      </c>
      <c r="H27" s="7" t="n"/>
      <c r="I27" s="7" t="n"/>
    </row>
    <row r="28">
      <c r="A28" s="7" t="inlineStr">
        <is>
          <t>基礎工事</t>
        </is>
      </c>
      <c r="B28" s="7" t="n"/>
      <c r="C28" s="7" t="n"/>
      <c r="D28" s="8" t="n"/>
      <c r="E28" s="7" t="n"/>
      <c r="F28" s="9" t="n"/>
      <c r="G28" s="9">
        <f>IF(AND(D28&lt;&gt;"",F28&lt;&gt;""),D28*F28,"")</f>
        <v/>
      </c>
      <c r="H28" s="7" t="n"/>
      <c r="I28" s="7" t="n"/>
    </row>
    <row r="29">
      <c r="A29" s="7" t="inlineStr">
        <is>
          <t>基礎工事</t>
        </is>
      </c>
      <c r="B29" s="7" t="n"/>
      <c r="C29" s="7" t="n"/>
      <c r="D29" s="8" t="n"/>
      <c r="E29" s="7" t="n"/>
      <c r="F29" s="9" t="n"/>
      <c r="G29" s="9">
        <f>IF(AND(D29&lt;&gt;"",F29&lt;&gt;""),D29*F29,"")</f>
        <v/>
      </c>
      <c r="H29" s="7" t="n"/>
      <c r="I29" s="7" t="n"/>
    </row>
    <row r="30">
      <c r="A30" s="7" t="inlineStr">
        <is>
          <t>基礎工事</t>
        </is>
      </c>
      <c r="B30" s="7" t="n"/>
      <c r="C30" s="7" t="n"/>
      <c r="D30" s="8" t="n"/>
      <c r="E30" s="7" t="n"/>
      <c r="F30" s="9" t="n"/>
      <c r="G30" s="9">
        <f>IF(AND(D30&lt;&gt;"",F30&lt;&gt;""),D30*F30,"")</f>
        <v/>
      </c>
      <c r="H30" s="7" t="n"/>
      <c r="I30" s="7" t="n"/>
    </row>
    <row r="31">
      <c r="A31" s="7" t="inlineStr">
        <is>
          <t>基礎工事</t>
        </is>
      </c>
      <c r="B31" s="7" t="n"/>
      <c r="C31" s="7" t="n"/>
      <c r="D31" s="8" t="n"/>
      <c r="E31" s="7" t="n"/>
      <c r="F31" s="9" t="n"/>
      <c r="G31" s="9">
        <f>IF(AND(D31&lt;&gt;"",F31&lt;&gt;""),D31*F31,"")</f>
        <v/>
      </c>
      <c r="H31" s="7" t="n"/>
      <c r="I31" s="7" t="n"/>
    </row>
    <row r="32">
      <c r="A32" s="7" t="inlineStr">
        <is>
          <t>基礎工事</t>
        </is>
      </c>
      <c r="B32" s="7" t="n"/>
      <c r="C32" s="7" t="n"/>
      <c r="D32" s="8" t="n"/>
      <c r="E32" s="7" t="n"/>
      <c r="F32" s="9" t="n"/>
      <c r="G32" s="9">
        <f>IF(AND(D32&lt;&gt;"",F32&lt;&gt;""),D32*F32,"")</f>
        <v/>
      </c>
      <c r="H32" s="7" t="n"/>
      <c r="I32" s="7" t="n"/>
    </row>
    <row r="33">
      <c r="A33" s="7" t="inlineStr">
        <is>
          <t>基礎工事</t>
        </is>
      </c>
      <c r="B33" s="7" t="n"/>
      <c r="C33" s="7" t="n"/>
      <c r="D33" s="8" t="n"/>
      <c r="E33" s="7" t="n"/>
      <c r="F33" s="9" t="n"/>
      <c r="G33" s="9">
        <f>IF(AND(D33&lt;&gt;"",F33&lt;&gt;""),D33*F33,"")</f>
        <v/>
      </c>
      <c r="H33" s="7" t="n"/>
      <c r="I33" s="7" t="n"/>
    </row>
    <row r="34">
      <c r="A34" s="7" t="inlineStr">
        <is>
          <t>基礎工事</t>
        </is>
      </c>
      <c r="B34" s="7" t="n"/>
      <c r="C34" s="7" t="n"/>
      <c r="D34" s="8" t="n"/>
      <c r="E34" s="7" t="n"/>
      <c r="F34" s="9" t="n"/>
      <c r="G34" s="9">
        <f>IF(AND(D34&lt;&gt;"",F34&lt;&gt;""),D34*F34,"")</f>
        <v/>
      </c>
      <c r="H34" s="7" t="n"/>
      <c r="I34" s="7" t="n"/>
    </row>
    <row r="35">
      <c r="A35" s="6" t="inlineStr">
        <is>
          <t>【躯体工事】</t>
        </is>
      </c>
    </row>
    <row r="36">
      <c r="A36" s="7" t="inlineStr">
        <is>
          <t>躯体工事</t>
        </is>
      </c>
      <c r="B36" s="7" t="n"/>
      <c r="C36" s="7" t="n"/>
      <c r="D36" s="8" t="n"/>
      <c r="E36" s="7" t="n"/>
      <c r="F36" s="9" t="n"/>
      <c r="G36" s="9">
        <f>IF(AND(D36&lt;&gt;"",F36&lt;&gt;""),D36*F36,"")</f>
        <v/>
      </c>
      <c r="H36" s="7" t="n"/>
      <c r="I36" s="7" t="n"/>
    </row>
    <row r="37">
      <c r="A37" s="7" t="inlineStr">
        <is>
          <t>躯体工事</t>
        </is>
      </c>
      <c r="B37" s="7" t="n"/>
      <c r="C37" s="7" t="n"/>
      <c r="D37" s="8" t="n"/>
      <c r="E37" s="7" t="n"/>
      <c r="F37" s="9" t="n"/>
      <c r="G37" s="9">
        <f>IF(AND(D37&lt;&gt;"",F37&lt;&gt;""),D37*F37,"")</f>
        <v/>
      </c>
      <c r="H37" s="7" t="n"/>
      <c r="I37" s="7" t="n"/>
    </row>
    <row r="38">
      <c r="A38" s="7" t="inlineStr">
        <is>
          <t>躯体工事</t>
        </is>
      </c>
      <c r="B38" s="7" t="n"/>
      <c r="C38" s="7" t="n"/>
      <c r="D38" s="8" t="n"/>
      <c r="E38" s="7" t="n"/>
      <c r="F38" s="9" t="n"/>
      <c r="G38" s="9">
        <f>IF(AND(D38&lt;&gt;"",F38&lt;&gt;""),D38*F38,"")</f>
        <v/>
      </c>
      <c r="H38" s="7" t="n"/>
      <c r="I38" s="7" t="n"/>
    </row>
    <row r="39">
      <c r="A39" s="7" t="inlineStr">
        <is>
          <t>躯体工事</t>
        </is>
      </c>
      <c r="B39" s="7" t="n"/>
      <c r="C39" s="7" t="n"/>
      <c r="D39" s="8" t="n"/>
      <c r="E39" s="7" t="n"/>
      <c r="F39" s="9" t="n"/>
      <c r="G39" s="9">
        <f>IF(AND(D39&lt;&gt;"",F39&lt;&gt;""),D39*F39,"")</f>
        <v/>
      </c>
      <c r="H39" s="7" t="n"/>
      <c r="I39" s="7" t="n"/>
    </row>
    <row r="40">
      <c r="A40" s="7" t="inlineStr">
        <is>
          <t>躯体工事</t>
        </is>
      </c>
      <c r="B40" s="7" t="n"/>
      <c r="C40" s="7" t="n"/>
      <c r="D40" s="8" t="n"/>
      <c r="E40" s="7" t="n"/>
      <c r="F40" s="9" t="n"/>
      <c r="G40" s="9">
        <f>IF(AND(D40&lt;&gt;"",F40&lt;&gt;""),D40*F40,"")</f>
        <v/>
      </c>
      <c r="H40" s="7" t="n"/>
      <c r="I40" s="7" t="n"/>
    </row>
    <row r="41">
      <c r="A41" s="7" t="inlineStr">
        <is>
          <t>躯体工事</t>
        </is>
      </c>
      <c r="B41" s="7" t="n"/>
      <c r="C41" s="7" t="n"/>
      <c r="D41" s="8" t="n"/>
      <c r="E41" s="7" t="n"/>
      <c r="F41" s="9" t="n"/>
      <c r="G41" s="9">
        <f>IF(AND(D41&lt;&gt;"",F41&lt;&gt;""),D41*F41,"")</f>
        <v/>
      </c>
      <c r="H41" s="7" t="n"/>
      <c r="I41" s="7" t="n"/>
    </row>
    <row r="42">
      <c r="A42" s="7" t="inlineStr">
        <is>
          <t>躯体工事</t>
        </is>
      </c>
      <c r="B42" s="7" t="n"/>
      <c r="C42" s="7" t="n"/>
      <c r="D42" s="8" t="n"/>
      <c r="E42" s="7" t="n"/>
      <c r="F42" s="9" t="n"/>
      <c r="G42" s="9">
        <f>IF(AND(D42&lt;&gt;"",F42&lt;&gt;""),D42*F42,"")</f>
        <v/>
      </c>
      <c r="H42" s="7" t="n"/>
      <c r="I42" s="7" t="n"/>
    </row>
    <row r="43">
      <c r="A43" s="7" t="inlineStr">
        <is>
          <t>躯体工事</t>
        </is>
      </c>
      <c r="B43" s="7" t="n"/>
      <c r="C43" s="7" t="n"/>
      <c r="D43" s="8" t="n"/>
      <c r="E43" s="7" t="n"/>
      <c r="F43" s="9" t="n"/>
      <c r="G43" s="9">
        <f>IF(AND(D43&lt;&gt;"",F43&lt;&gt;""),D43*F43,"")</f>
        <v/>
      </c>
      <c r="H43" s="7" t="n"/>
      <c r="I43" s="7" t="n"/>
    </row>
    <row r="44">
      <c r="A44" s="7" t="inlineStr">
        <is>
          <t>躯体工事</t>
        </is>
      </c>
      <c r="B44" s="7" t="n"/>
      <c r="C44" s="7" t="n"/>
      <c r="D44" s="8" t="n"/>
      <c r="E44" s="7" t="n"/>
      <c r="F44" s="9" t="n"/>
      <c r="G44" s="9">
        <f>IF(AND(D44&lt;&gt;"",F44&lt;&gt;""),D44*F44,"")</f>
        <v/>
      </c>
      <c r="H44" s="7" t="n"/>
      <c r="I44" s="7" t="n"/>
    </row>
    <row r="45">
      <c r="A45" s="7" t="inlineStr">
        <is>
          <t>躯体工事</t>
        </is>
      </c>
      <c r="B45" s="7" t="n"/>
      <c r="C45" s="7" t="n"/>
      <c r="D45" s="8" t="n"/>
      <c r="E45" s="7" t="n"/>
      <c r="F45" s="9" t="n"/>
      <c r="G45" s="9">
        <f>IF(AND(D45&lt;&gt;"",F45&lt;&gt;""),D45*F45,"")</f>
        <v/>
      </c>
      <c r="H45" s="7" t="n"/>
      <c r="I45" s="7" t="n"/>
    </row>
    <row r="46">
      <c r="A46" s="6" t="inlineStr">
        <is>
          <t>【外装工事】</t>
        </is>
      </c>
    </row>
    <row r="47">
      <c r="A47" s="7" t="inlineStr">
        <is>
          <t>外装工事</t>
        </is>
      </c>
      <c r="B47" s="7" t="n"/>
      <c r="C47" s="7" t="n"/>
      <c r="D47" s="8" t="n"/>
      <c r="E47" s="7" t="n"/>
      <c r="F47" s="9" t="n"/>
      <c r="G47" s="9">
        <f>IF(AND(D47&lt;&gt;"",F47&lt;&gt;""),D47*F47,"")</f>
        <v/>
      </c>
      <c r="H47" s="7" t="n"/>
      <c r="I47" s="7" t="n"/>
    </row>
    <row r="48">
      <c r="A48" s="7" t="inlineStr">
        <is>
          <t>外装工事</t>
        </is>
      </c>
      <c r="B48" s="7" t="n"/>
      <c r="C48" s="7" t="n"/>
      <c r="D48" s="8" t="n"/>
      <c r="E48" s="7" t="n"/>
      <c r="F48" s="9" t="n"/>
      <c r="G48" s="9">
        <f>IF(AND(D48&lt;&gt;"",F48&lt;&gt;""),D48*F48,"")</f>
        <v/>
      </c>
      <c r="H48" s="7" t="n"/>
      <c r="I48" s="7" t="n"/>
    </row>
    <row r="49">
      <c r="A49" s="7" t="inlineStr">
        <is>
          <t>外装工事</t>
        </is>
      </c>
      <c r="B49" s="7" t="n"/>
      <c r="C49" s="7" t="n"/>
      <c r="D49" s="8" t="n"/>
      <c r="E49" s="7" t="n"/>
      <c r="F49" s="9" t="n"/>
      <c r="G49" s="9">
        <f>IF(AND(D49&lt;&gt;"",F49&lt;&gt;""),D49*F49,"")</f>
        <v/>
      </c>
      <c r="H49" s="7" t="n"/>
      <c r="I49" s="7" t="n"/>
    </row>
    <row r="50">
      <c r="A50" s="7" t="inlineStr">
        <is>
          <t>外装工事</t>
        </is>
      </c>
      <c r="B50" s="7" t="n"/>
      <c r="C50" s="7" t="n"/>
      <c r="D50" s="8" t="n"/>
      <c r="E50" s="7" t="n"/>
      <c r="F50" s="9" t="n"/>
      <c r="G50" s="9">
        <f>IF(AND(D50&lt;&gt;"",F50&lt;&gt;""),D50*F50,"")</f>
        <v/>
      </c>
      <c r="H50" s="7" t="n"/>
      <c r="I50" s="7" t="n"/>
    </row>
    <row r="51">
      <c r="A51" s="7" t="inlineStr">
        <is>
          <t>外装工事</t>
        </is>
      </c>
      <c r="B51" s="7" t="n"/>
      <c r="C51" s="7" t="n"/>
      <c r="D51" s="8" t="n"/>
      <c r="E51" s="7" t="n"/>
      <c r="F51" s="9" t="n"/>
      <c r="G51" s="9">
        <f>IF(AND(D51&lt;&gt;"",F51&lt;&gt;""),D51*F51,"")</f>
        <v/>
      </c>
      <c r="H51" s="7" t="n"/>
      <c r="I51" s="7" t="n"/>
    </row>
    <row r="52">
      <c r="A52" s="7" t="inlineStr">
        <is>
          <t>外装工事</t>
        </is>
      </c>
      <c r="B52" s="7" t="n"/>
      <c r="C52" s="7" t="n"/>
      <c r="D52" s="8" t="n"/>
      <c r="E52" s="7" t="n"/>
      <c r="F52" s="9" t="n"/>
      <c r="G52" s="9">
        <f>IF(AND(D52&lt;&gt;"",F52&lt;&gt;""),D52*F52,"")</f>
        <v/>
      </c>
      <c r="H52" s="7" t="n"/>
      <c r="I52" s="7" t="n"/>
    </row>
    <row r="53">
      <c r="A53" s="7" t="inlineStr">
        <is>
          <t>外装工事</t>
        </is>
      </c>
      <c r="B53" s="7" t="n"/>
      <c r="C53" s="7" t="n"/>
      <c r="D53" s="8" t="n"/>
      <c r="E53" s="7" t="n"/>
      <c r="F53" s="9" t="n"/>
      <c r="G53" s="9">
        <f>IF(AND(D53&lt;&gt;"",F53&lt;&gt;""),D53*F53,"")</f>
        <v/>
      </c>
      <c r="H53" s="7" t="n"/>
      <c r="I53" s="7" t="n"/>
    </row>
    <row r="54">
      <c r="A54" s="7" t="inlineStr">
        <is>
          <t>外装工事</t>
        </is>
      </c>
      <c r="B54" s="7" t="n"/>
      <c r="C54" s="7" t="n"/>
      <c r="D54" s="8" t="n"/>
      <c r="E54" s="7" t="n"/>
      <c r="F54" s="9" t="n"/>
      <c r="G54" s="9">
        <f>IF(AND(D54&lt;&gt;"",F54&lt;&gt;""),D54*F54,"")</f>
        <v/>
      </c>
      <c r="H54" s="7" t="n"/>
      <c r="I54" s="7" t="n"/>
    </row>
    <row r="55">
      <c r="A55" s="7" t="inlineStr">
        <is>
          <t>外装工事</t>
        </is>
      </c>
      <c r="B55" s="7" t="n"/>
      <c r="C55" s="7" t="n"/>
      <c r="D55" s="8" t="n"/>
      <c r="E55" s="7" t="n"/>
      <c r="F55" s="9" t="n"/>
      <c r="G55" s="9">
        <f>IF(AND(D55&lt;&gt;"",F55&lt;&gt;""),D55*F55,"")</f>
        <v/>
      </c>
      <c r="H55" s="7" t="n"/>
      <c r="I55" s="7" t="n"/>
    </row>
    <row r="56">
      <c r="A56" s="7" t="inlineStr">
        <is>
          <t>外装工事</t>
        </is>
      </c>
      <c r="B56" s="7" t="n"/>
      <c r="C56" s="7" t="n"/>
      <c r="D56" s="8" t="n"/>
      <c r="E56" s="7" t="n"/>
      <c r="F56" s="9" t="n"/>
      <c r="G56" s="9">
        <f>IF(AND(D56&lt;&gt;"",F56&lt;&gt;""),D56*F56,"")</f>
        <v/>
      </c>
      <c r="H56" s="7" t="n"/>
      <c r="I56" s="7" t="n"/>
    </row>
    <row r="57">
      <c r="A57" s="6" t="inlineStr">
        <is>
          <t>【内装工事】</t>
        </is>
      </c>
    </row>
    <row r="58">
      <c r="A58" s="7" t="inlineStr">
        <is>
          <t>内装工事</t>
        </is>
      </c>
      <c r="B58" s="7" t="n"/>
      <c r="C58" s="7" t="n"/>
      <c r="D58" s="8" t="n"/>
      <c r="E58" s="7" t="n"/>
      <c r="F58" s="9" t="n"/>
      <c r="G58" s="9">
        <f>IF(AND(D58&lt;&gt;"",F58&lt;&gt;""),D58*F58,"")</f>
        <v/>
      </c>
      <c r="H58" s="7" t="n"/>
      <c r="I58" s="7" t="n"/>
    </row>
    <row r="59">
      <c r="A59" s="7" t="inlineStr">
        <is>
          <t>内装工事</t>
        </is>
      </c>
      <c r="B59" s="7" t="n"/>
      <c r="C59" s="7" t="n"/>
      <c r="D59" s="8" t="n"/>
      <c r="E59" s="7" t="n"/>
      <c r="F59" s="9" t="n"/>
      <c r="G59" s="9">
        <f>IF(AND(D59&lt;&gt;"",F59&lt;&gt;""),D59*F59,"")</f>
        <v/>
      </c>
      <c r="H59" s="7" t="n"/>
      <c r="I59" s="7" t="n"/>
    </row>
    <row r="60">
      <c r="A60" s="7" t="inlineStr">
        <is>
          <t>内装工事</t>
        </is>
      </c>
      <c r="B60" s="7" t="n"/>
      <c r="C60" s="7" t="n"/>
      <c r="D60" s="8" t="n"/>
      <c r="E60" s="7" t="n"/>
      <c r="F60" s="9" t="n"/>
      <c r="G60" s="9">
        <f>IF(AND(D60&lt;&gt;"",F60&lt;&gt;""),D60*F60,"")</f>
        <v/>
      </c>
      <c r="H60" s="7" t="n"/>
      <c r="I60" s="7" t="n"/>
    </row>
    <row r="61">
      <c r="A61" s="7" t="inlineStr">
        <is>
          <t>内装工事</t>
        </is>
      </c>
      <c r="B61" s="7" t="n"/>
      <c r="C61" s="7" t="n"/>
      <c r="D61" s="8" t="n"/>
      <c r="E61" s="7" t="n"/>
      <c r="F61" s="9" t="n"/>
      <c r="G61" s="9">
        <f>IF(AND(D61&lt;&gt;"",F61&lt;&gt;""),D61*F61,"")</f>
        <v/>
      </c>
      <c r="H61" s="7" t="n"/>
      <c r="I61" s="7" t="n"/>
    </row>
    <row r="62">
      <c r="A62" s="7" t="inlineStr">
        <is>
          <t>内装工事</t>
        </is>
      </c>
      <c r="B62" s="7" t="n"/>
      <c r="C62" s="7" t="n"/>
      <c r="D62" s="8" t="n"/>
      <c r="E62" s="7" t="n"/>
      <c r="F62" s="9" t="n"/>
      <c r="G62" s="9">
        <f>IF(AND(D62&lt;&gt;"",F62&lt;&gt;""),D62*F62,"")</f>
        <v/>
      </c>
      <c r="H62" s="7" t="n"/>
      <c r="I62" s="7" t="n"/>
    </row>
    <row r="63">
      <c r="A63" s="7" t="inlineStr">
        <is>
          <t>内装工事</t>
        </is>
      </c>
      <c r="B63" s="7" t="n"/>
      <c r="C63" s="7" t="n"/>
      <c r="D63" s="8" t="n"/>
      <c r="E63" s="7" t="n"/>
      <c r="F63" s="9" t="n"/>
      <c r="G63" s="9">
        <f>IF(AND(D63&lt;&gt;"",F63&lt;&gt;""),D63*F63,"")</f>
        <v/>
      </c>
      <c r="H63" s="7" t="n"/>
      <c r="I63" s="7" t="n"/>
    </row>
    <row r="64">
      <c r="A64" s="7" t="inlineStr">
        <is>
          <t>内装工事</t>
        </is>
      </c>
      <c r="B64" s="7" t="n"/>
      <c r="C64" s="7" t="n"/>
      <c r="D64" s="8" t="n"/>
      <c r="E64" s="7" t="n"/>
      <c r="F64" s="9" t="n"/>
      <c r="G64" s="9">
        <f>IF(AND(D64&lt;&gt;"",F64&lt;&gt;""),D64*F64,"")</f>
        <v/>
      </c>
      <c r="H64" s="7" t="n"/>
      <c r="I64" s="7" t="n"/>
    </row>
    <row r="65">
      <c r="A65" s="7" t="inlineStr">
        <is>
          <t>内装工事</t>
        </is>
      </c>
      <c r="B65" s="7" t="n"/>
      <c r="C65" s="7" t="n"/>
      <c r="D65" s="8" t="n"/>
      <c r="E65" s="7" t="n"/>
      <c r="F65" s="9" t="n"/>
      <c r="G65" s="9">
        <f>IF(AND(D65&lt;&gt;"",F65&lt;&gt;""),D65*F65,"")</f>
        <v/>
      </c>
      <c r="H65" s="7" t="n"/>
      <c r="I65" s="7" t="n"/>
    </row>
    <row r="66">
      <c r="A66" s="7" t="inlineStr">
        <is>
          <t>内装工事</t>
        </is>
      </c>
      <c r="B66" s="7" t="n"/>
      <c r="C66" s="7" t="n"/>
      <c r="D66" s="8" t="n"/>
      <c r="E66" s="7" t="n"/>
      <c r="F66" s="9" t="n"/>
      <c r="G66" s="9">
        <f>IF(AND(D66&lt;&gt;"",F66&lt;&gt;""),D66*F66,"")</f>
        <v/>
      </c>
      <c r="H66" s="7" t="n"/>
      <c r="I66" s="7" t="n"/>
    </row>
    <row r="67">
      <c r="A67" s="7" t="inlineStr">
        <is>
          <t>内装工事</t>
        </is>
      </c>
      <c r="B67" s="7" t="n"/>
      <c r="C67" s="7" t="n"/>
      <c r="D67" s="8" t="n"/>
      <c r="E67" s="7" t="n"/>
      <c r="F67" s="9" t="n"/>
      <c r="G67" s="9">
        <f>IF(AND(D67&lt;&gt;"",F67&lt;&gt;""),D67*F67,"")</f>
        <v/>
      </c>
      <c r="H67" s="7" t="n"/>
      <c r="I67" s="7" t="n"/>
    </row>
    <row r="68">
      <c r="A68" s="6" t="inlineStr">
        <is>
          <t>【設備工事】</t>
        </is>
      </c>
    </row>
    <row r="69">
      <c r="A69" s="7" t="inlineStr">
        <is>
          <t>設備工事</t>
        </is>
      </c>
      <c r="B69" s="7" t="n"/>
      <c r="C69" s="7" t="n"/>
      <c r="D69" s="8" t="n"/>
      <c r="E69" s="7" t="n"/>
      <c r="F69" s="9" t="n"/>
      <c r="G69" s="9">
        <f>IF(AND(D69&lt;&gt;"",F69&lt;&gt;""),D69*F69,"")</f>
        <v/>
      </c>
      <c r="H69" s="7" t="n"/>
      <c r="I69" s="7" t="n"/>
    </row>
    <row r="70">
      <c r="A70" s="7" t="inlineStr">
        <is>
          <t>設備工事</t>
        </is>
      </c>
      <c r="B70" s="7" t="n"/>
      <c r="C70" s="7" t="n"/>
      <c r="D70" s="8" t="n"/>
      <c r="E70" s="7" t="n"/>
      <c r="F70" s="9" t="n"/>
      <c r="G70" s="9">
        <f>IF(AND(D70&lt;&gt;"",F70&lt;&gt;""),D70*F70,"")</f>
        <v/>
      </c>
      <c r="H70" s="7" t="n"/>
      <c r="I70" s="7" t="n"/>
    </row>
    <row r="71">
      <c r="A71" s="7" t="inlineStr">
        <is>
          <t>設備工事</t>
        </is>
      </c>
      <c r="B71" s="7" t="n"/>
      <c r="C71" s="7" t="n"/>
      <c r="D71" s="8" t="n"/>
      <c r="E71" s="7" t="n"/>
      <c r="F71" s="9" t="n"/>
      <c r="G71" s="9">
        <f>IF(AND(D71&lt;&gt;"",F71&lt;&gt;""),D71*F71,"")</f>
        <v/>
      </c>
      <c r="H71" s="7" t="n"/>
      <c r="I71" s="7" t="n"/>
    </row>
    <row r="72">
      <c r="A72" s="7" t="inlineStr">
        <is>
          <t>設備工事</t>
        </is>
      </c>
      <c r="B72" s="7" t="n"/>
      <c r="C72" s="7" t="n"/>
      <c r="D72" s="8" t="n"/>
      <c r="E72" s="7" t="n"/>
      <c r="F72" s="9" t="n"/>
      <c r="G72" s="9">
        <f>IF(AND(D72&lt;&gt;"",F72&lt;&gt;""),D72*F72,"")</f>
        <v/>
      </c>
      <c r="H72" s="7" t="n"/>
      <c r="I72" s="7" t="n"/>
    </row>
    <row r="73">
      <c r="A73" s="7" t="inlineStr">
        <is>
          <t>設備工事</t>
        </is>
      </c>
      <c r="B73" s="7" t="n"/>
      <c r="C73" s="7" t="n"/>
      <c r="D73" s="8" t="n"/>
      <c r="E73" s="7" t="n"/>
      <c r="F73" s="9" t="n"/>
      <c r="G73" s="9">
        <f>IF(AND(D73&lt;&gt;"",F73&lt;&gt;""),D73*F73,"")</f>
        <v/>
      </c>
      <c r="H73" s="7" t="n"/>
      <c r="I73" s="7" t="n"/>
    </row>
    <row r="74">
      <c r="A74" s="7" t="inlineStr">
        <is>
          <t>設備工事</t>
        </is>
      </c>
      <c r="B74" s="7" t="n"/>
      <c r="C74" s="7" t="n"/>
      <c r="D74" s="8" t="n"/>
      <c r="E74" s="7" t="n"/>
      <c r="F74" s="9" t="n"/>
      <c r="G74" s="9">
        <f>IF(AND(D74&lt;&gt;"",F74&lt;&gt;""),D74*F74,"")</f>
        <v/>
      </c>
      <c r="H74" s="7" t="n"/>
      <c r="I74" s="7" t="n"/>
    </row>
    <row r="75">
      <c r="A75" s="7" t="inlineStr">
        <is>
          <t>設備工事</t>
        </is>
      </c>
      <c r="B75" s="7" t="n"/>
      <c r="C75" s="7" t="n"/>
      <c r="D75" s="8" t="n"/>
      <c r="E75" s="7" t="n"/>
      <c r="F75" s="9" t="n"/>
      <c r="G75" s="9">
        <f>IF(AND(D75&lt;&gt;"",F75&lt;&gt;""),D75*F75,"")</f>
        <v/>
      </c>
      <c r="H75" s="7" t="n"/>
      <c r="I75" s="7" t="n"/>
    </row>
    <row r="76">
      <c r="A76" s="7" t="inlineStr">
        <is>
          <t>設備工事</t>
        </is>
      </c>
      <c r="B76" s="7" t="n"/>
      <c r="C76" s="7" t="n"/>
      <c r="D76" s="8" t="n"/>
      <c r="E76" s="7" t="n"/>
      <c r="F76" s="9" t="n"/>
      <c r="G76" s="9">
        <f>IF(AND(D76&lt;&gt;"",F76&lt;&gt;""),D76*F76,"")</f>
        <v/>
      </c>
      <c r="H76" s="7" t="n"/>
      <c r="I76" s="7" t="n"/>
    </row>
    <row r="77">
      <c r="A77" s="7" t="inlineStr">
        <is>
          <t>設備工事</t>
        </is>
      </c>
      <c r="B77" s="7" t="n"/>
      <c r="C77" s="7" t="n"/>
      <c r="D77" s="8" t="n"/>
      <c r="E77" s="7" t="n"/>
      <c r="F77" s="9" t="n"/>
      <c r="G77" s="9">
        <f>IF(AND(D77&lt;&gt;"",F77&lt;&gt;""),D77*F77,"")</f>
        <v/>
      </c>
      <c r="H77" s="7" t="n"/>
      <c r="I77" s="7" t="n"/>
    </row>
    <row r="78">
      <c r="A78" s="7" t="inlineStr">
        <is>
          <t>設備工事</t>
        </is>
      </c>
      <c r="B78" s="7" t="n"/>
      <c r="C78" s="7" t="n"/>
      <c r="D78" s="8" t="n"/>
      <c r="E78" s="7" t="n"/>
      <c r="F78" s="9" t="n"/>
      <c r="G78" s="9">
        <f>IF(AND(D78&lt;&gt;"",F78&lt;&gt;""),D78*F78,"")</f>
        <v/>
      </c>
      <c r="H78" s="7" t="n"/>
      <c r="I78" s="7" t="n"/>
    </row>
    <row r="79">
      <c r="A79" s="6" t="inlineStr">
        <is>
          <t>【電気工事】</t>
        </is>
      </c>
    </row>
    <row r="80">
      <c r="A80" s="7" t="inlineStr">
        <is>
          <t>電気工事</t>
        </is>
      </c>
      <c r="B80" s="7" t="n"/>
      <c r="C80" s="7" t="n"/>
      <c r="D80" s="8" t="n"/>
      <c r="E80" s="7" t="n"/>
      <c r="F80" s="9" t="n"/>
      <c r="G80" s="9">
        <f>IF(AND(D80&lt;&gt;"",F80&lt;&gt;""),D80*F80,"")</f>
        <v/>
      </c>
      <c r="H80" s="7" t="n"/>
      <c r="I80" s="7" t="n"/>
    </row>
    <row r="81">
      <c r="A81" s="7" t="inlineStr">
        <is>
          <t>電気工事</t>
        </is>
      </c>
      <c r="B81" s="7" t="n"/>
      <c r="C81" s="7" t="n"/>
      <c r="D81" s="8" t="n"/>
      <c r="E81" s="7" t="n"/>
      <c r="F81" s="9" t="n"/>
      <c r="G81" s="9">
        <f>IF(AND(D81&lt;&gt;"",F81&lt;&gt;""),D81*F81,"")</f>
        <v/>
      </c>
      <c r="H81" s="7" t="n"/>
      <c r="I81" s="7" t="n"/>
    </row>
    <row r="82">
      <c r="A82" s="7" t="inlineStr">
        <is>
          <t>電気工事</t>
        </is>
      </c>
      <c r="B82" s="7" t="n"/>
      <c r="C82" s="7" t="n"/>
      <c r="D82" s="8" t="n"/>
      <c r="E82" s="7" t="n"/>
      <c r="F82" s="9" t="n"/>
      <c r="G82" s="9">
        <f>IF(AND(D82&lt;&gt;"",F82&lt;&gt;""),D82*F82,"")</f>
        <v/>
      </c>
      <c r="H82" s="7" t="n"/>
      <c r="I82" s="7" t="n"/>
    </row>
    <row r="83">
      <c r="A83" s="7" t="inlineStr">
        <is>
          <t>電気工事</t>
        </is>
      </c>
      <c r="B83" s="7" t="n"/>
      <c r="C83" s="7" t="n"/>
      <c r="D83" s="8" t="n"/>
      <c r="E83" s="7" t="n"/>
      <c r="F83" s="9" t="n"/>
      <c r="G83" s="9">
        <f>IF(AND(D83&lt;&gt;"",F83&lt;&gt;""),D83*F83,"")</f>
        <v/>
      </c>
      <c r="H83" s="7" t="n"/>
      <c r="I83" s="7" t="n"/>
    </row>
    <row r="84">
      <c r="A84" s="7" t="inlineStr">
        <is>
          <t>電気工事</t>
        </is>
      </c>
      <c r="B84" s="7" t="n"/>
      <c r="C84" s="7" t="n"/>
      <c r="D84" s="8" t="n"/>
      <c r="E84" s="7" t="n"/>
      <c r="F84" s="9" t="n"/>
      <c r="G84" s="9">
        <f>IF(AND(D84&lt;&gt;"",F84&lt;&gt;""),D84*F84,"")</f>
        <v/>
      </c>
      <c r="H84" s="7" t="n"/>
      <c r="I84" s="7" t="n"/>
    </row>
    <row r="85">
      <c r="A85" s="7" t="inlineStr">
        <is>
          <t>電気工事</t>
        </is>
      </c>
      <c r="B85" s="7" t="n"/>
      <c r="C85" s="7" t="n"/>
      <c r="D85" s="8" t="n"/>
      <c r="E85" s="7" t="n"/>
      <c r="F85" s="9" t="n"/>
      <c r="G85" s="9">
        <f>IF(AND(D85&lt;&gt;"",F85&lt;&gt;""),D85*F85,"")</f>
        <v/>
      </c>
      <c r="H85" s="7" t="n"/>
      <c r="I85" s="7" t="n"/>
    </row>
    <row r="86">
      <c r="A86" s="7" t="inlineStr">
        <is>
          <t>電気工事</t>
        </is>
      </c>
      <c r="B86" s="7" t="n"/>
      <c r="C86" s="7" t="n"/>
      <c r="D86" s="8" t="n"/>
      <c r="E86" s="7" t="n"/>
      <c r="F86" s="9" t="n"/>
      <c r="G86" s="9">
        <f>IF(AND(D86&lt;&gt;"",F86&lt;&gt;""),D86*F86,"")</f>
        <v/>
      </c>
      <c r="H86" s="7" t="n"/>
      <c r="I86" s="7" t="n"/>
    </row>
    <row r="87">
      <c r="A87" s="7" t="inlineStr">
        <is>
          <t>電気工事</t>
        </is>
      </c>
      <c r="B87" s="7" t="n"/>
      <c r="C87" s="7" t="n"/>
      <c r="D87" s="8" t="n"/>
      <c r="E87" s="7" t="n"/>
      <c r="F87" s="9" t="n"/>
      <c r="G87" s="9">
        <f>IF(AND(D87&lt;&gt;"",F87&lt;&gt;""),D87*F87,"")</f>
        <v/>
      </c>
      <c r="H87" s="7" t="n"/>
      <c r="I87" s="7" t="n"/>
    </row>
    <row r="88">
      <c r="A88" s="7" t="inlineStr">
        <is>
          <t>電気工事</t>
        </is>
      </c>
      <c r="B88" s="7" t="n"/>
      <c r="C88" s="7" t="n"/>
      <c r="D88" s="8" t="n"/>
      <c r="E88" s="7" t="n"/>
      <c r="F88" s="9" t="n"/>
      <c r="G88" s="9">
        <f>IF(AND(D88&lt;&gt;"",F88&lt;&gt;""),D88*F88,"")</f>
        <v/>
      </c>
      <c r="H88" s="7" t="n"/>
      <c r="I88" s="7" t="n"/>
    </row>
    <row r="89">
      <c r="A89" s="7" t="inlineStr">
        <is>
          <t>電気工事</t>
        </is>
      </c>
      <c r="B89" s="7" t="n"/>
      <c r="C89" s="7" t="n"/>
      <c r="D89" s="8" t="n"/>
      <c r="E89" s="7" t="n"/>
      <c r="F89" s="9" t="n"/>
      <c r="G89" s="9">
        <f>IF(AND(D89&lt;&gt;"",F89&lt;&gt;""),D89*F89,"")</f>
        <v/>
      </c>
      <c r="H89" s="7" t="n"/>
      <c r="I89" s="7" t="n"/>
    </row>
    <row r="90">
      <c r="A90" s="6" t="inlineStr">
        <is>
          <t>【その他】</t>
        </is>
      </c>
    </row>
    <row r="91">
      <c r="A91" s="7" t="inlineStr">
        <is>
          <t>その他</t>
        </is>
      </c>
      <c r="B91" s="7" t="n"/>
      <c r="C91" s="7" t="n"/>
      <c r="D91" s="8" t="n"/>
      <c r="E91" s="7" t="n"/>
      <c r="F91" s="9" t="n"/>
      <c r="G91" s="9">
        <f>IF(AND(D91&lt;&gt;"",F91&lt;&gt;""),D91*F91,"")</f>
        <v/>
      </c>
      <c r="H91" s="7" t="n"/>
      <c r="I91" s="7" t="n"/>
    </row>
    <row r="92">
      <c r="A92" s="7" t="inlineStr">
        <is>
          <t>その他</t>
        </is>
      </c>
      <c r="B92" s="7" t="n"/>
      <c r="C92" s="7" t="n"/>
      <c r="D92" s="8" t="n"/>
      <c r="E92" s="7" t="n"/>
      <c r="F92" s="9" t="n"/>
      <c r="G92" s="9">
        <f>IF(AND(D92&lt;&gt;"",F92&lt;&gt;""),D92*F92,"")</f>
        <v/>
      </c>
      <c r="H92" s="7" t="n"/>
      <c r="I92" s="7" t="n"/>
    </row>
    <row r="93">
      <c r="A93" s="7" t="inlineStr">
        <is>
          <t>その他</t>
        </is>
      </c>
      <c r="B93" s="7" t="n"/>
      <c r="C93" s="7" t="n"/>
      <c r="D93" s="8" t="n"/>
      <c r="E93" s="7" t="n"/>
      <c r="F93" s="9" t="n"/>
      <c r="G93" s="9">
        <f>IF(AND(D93&lt;&gt;"",F93&lt;&gt;""),D93*F93,"")</f>
        <v/>
      </c>
      <c r="H93" s="7" t="n"/>
      <c r="I93" s="7" t="n"/>
    </row>
    <row r="94">
      <c r="A94" s="7" t="inlineStr">
        <is>
          <t>その他</t>
        </is>
      </c>
      <c r="B94" s="7" t="n"/>
      <c r="C94" s="7" t="n"/>
      <c r="D94" s="8" t="n"/>
      <c r="E94" s="7" t="n"/>
      <c r="F94" s="9" t="n"/>
      <c r="G94" s="9">
        <f>IF(AND(D94&lt;&gt;"",F94&lt;&gt;""),D94*F94,"")</f>
        <v/>
      </c>
      <c r="H94" s="7" t="n"/>
      <c r="I94" s="7" t="n"/>
    </row>
    <row r="95">
      <c r="A95" s="7" t="inlineStr">
        <is>
          <t>その他</t>
        </is>
      </c>
      <c r="B95" s="7" t="n"/>
      <c r="C95" s="7" t="n"/>
      <c r="D95" s="8" t="n"/>
      <c r="E95" s="7" t="n"/>
      <c r="F95" s="9" t="n"/>
      <c r="G95" s="9">
        <f>IF(AND(D95&lt;&gt;"",F95&lt;&gt;""),D95*F95,"")</f>
        <v/>
      </c>
      <c r="H95" s="7" t="n"/>
      <c r="I95" s="7" t="n"/>
    </row>
    <row r="96">
      <c r="A96" s="7" t="inlineStr">
        <is>
          <t>その他</t>
        </is>
      </c>
      <c r="B96" s="7" t="n"/>
      <c r="C96" s="7" t="n"/>
      <c r="D96" s="8" t="n"/>
      <c r="E96" s="7" t="n"/>
      <c r="F96" s="9" t="n"/>
      <c r="G96" s="9">
        <f>IF(AND(D96&lt;&gt;"",F96&lt;&gt;""),D96*F96,"")</f>
        <v/>
      </c>
      <c r="H96" s="7" t="n"/>
      <c r="I96" s="7" t="n"/>
    </row>
    <row r="97">
      <c r="A97" s="7" t="inlineStr">
        <is>
          <t>その他</t>
        </is>
      </c>
      <c r="B97" s="7" t="n"/>
      <c r="C97" s="7" t="n"/>
      <c r="D97" s="8" t="n"/>
      <c r="E97" s="7" t="n"/>
      <c r="F97" s="9" t="n"/>
      <c r="G97" s="9">
        <f>IF(AND(D97&lt;&gt;"",F97&lt;&gt;""),D97*F97,"")</f>
        <v/>
      </c>
      <c r="H97" s="7" t="n"/>
      <c r="I97" s="7" t="n"/>
    </row>
    <row r="98">
      <c r="A98" s="7" t="inlineStr">
        <is>
          <t>その他</t>
        </is>
      </c>
      <c r="B98" s="7" t="n"/>
      <c r="C98" s="7" t="n"/>
      <c r="D98" s="8" t="n"/>
      <c r="E98" s="7" t="n"/>
      <c r="F98" s="9" t="n"/>
      <c r="G98" s="9">
        <f>IF(AND(D98&lt;&gt;"",F98&lt;&gt;""),D98*F98,"")</f>
        <v/>
      </c>
      <c r="H98" s="7" t="n"/>
      <c r="I98" s="7" t="n"/>
    </row>
    <row r="99">
      <c r="A99" s="7" t="inlineStr">
        <is>
          <t>その他</t>
        </is>
      </c>
      <c r="B99" s="7" t="n"/>
      <c r="C99" s="7" t="n"/>
      <c r="D99" s="8" t="n"/>
      <c r="E99" s="7" t="n"/>
      <c r="F99" s="9" t="n"/>
      <c r="G99" s="9">
        <f>IF(AND(D99&lt;&gt;"",F99&lt;&gt;""),D99*F99,"")</f>
        <v/>
      </c>
      <c r="H99" s="7" t="n"/>
      <c r="I99" s="7" t="n"/>
    </row>
    <row r="100">
      <c r="A100" s="7" t="inlineStr">
        <is>
          <t>その他</t>
        </is>
      </c>
      <c r="B100" s="7" t="n"/>
      <c r="C100" s="7" t="n"/>
      <c r="D100" s="8" t="n"/>
      <c r="E100" s="7" t="n"/>
      <c r="F100" s="9" t="n"/>
      <c r="G100" s="9">
        <f>IF(AND(D100&lt;&gt;"",F100&lt;&gt;""),D100*F100,"")</f>
        <v/>
      </c>
      <c r="H100" s="7" t="n"/>
      <c r="I100" s="7" t="n"/>
    </row>
    <row r="102">
      <c r="F102" s="10" t="inlineStr">
        <is>
          <t>小計</t>
        </is>
      </c>
      <c r="G102" s="11">
        <f>SUMIF(G13:G100,"&gt;0")</f>
        <v/>
      </c>
    </row>
    <row r="103">
      <c r="F103" s="12" t="inlineStr">
        <is>
          <t>諸経費(10%)</t>
        </is>
      </c>
      <c r="G103" s="13">
        <f>ROUND(G102*0.1,0)</f>
        <v/>
      </c>
    </row>
    <row r="104">
      <c r="F104" s="12" t="inlineStr">
        <is>
          <t>値引き</t>
        </is>
      </c>
      <c r="G104" s="13" t="n">
        <v>0</v>
      </c>
    </row>
    <row r="105">
      <c r="F105" s="12" t="inlineStr">
        <is>
          <t>税抜合計</t>
        </is>
      </c>
      <c r="G105" s="11">
        <f>G102+G103-G104</f>
        <v/>
      </c>
    </row>
    <row r="106">
      <c r="F106" s="12" t="inlineStr">
        <is>
          <t>消費税(10%)</t>
        </is>
      </c>
      <c r="G106" s="13">
        <f>ROUND(G105*0.1,0)</f>
        <v/>
      </c>
    </row>
    <row r="107">
      <c r="F107" s="14" t="inlineStr">
        <is>
          <t>合計（税込）</t>
        </is>
      </c>
      <c r="G107" s="15">
        <f>G105+G106</f>
        <v/>
      </c>
    </row>
    <row r="110">
      <c r="F110" t="inlineStr">
        <is>
          <t>承認印</t>
        </is>
      </c>
      <c r="G110" s="16" t="n"/>
      <c r="H110" t="inlineStr">
        <is>
          <t>担当印</t>
        </is>
      </c>
      <c r="I110" s="16" t="n"/>
    </row>
    <row r="111"/>
    <row r="112"/>
    <row r="113"/>
  </sheetData>
  <mergeCells count="21">
    <mergeCell ref="A90:I90"/>
    <mergeCell ref="A46:I46"/>
    <mergeCell ref="G3:I3"/>
    <mergeCell ref="B5:E5"/>
    <mergeCell ref="A57:I57"/>
    <mergeCell ref="B4:E4"/>
    <mergeCell ref="G5:I5"/>
    <mergeCell ref="G4:I4"/>
    <mergeCell ref="B3:E3"/>
    <mergeCell ref="A35:I35"/>
    <mergeCell ref="A10:C10"/>
    <mergeCell ref="A68:I68"/>
    <mergeCell ref="A13:I13"/>
    <mergeCell ref="G110:G113"/>
    <mergeCell ref="A24:I24"/>
    <mergeCell ref="D10:I10"/>
    <mergeCell ref="A1:I1"/>
    <mergeCell ref="G8:I8"/>
    <mergeCell ref="I110:I113"/>
    <mergeCell ref="A79:I79"/>
    <mergeCell ref="G7:I7"/>
  </mergeCells>
  <printOptions horizontalCentered="1"/>
  <pageMargins left="0.5" right="0.5" top="0.6" bottom="0.6" header="0.3" footer="0.3"/>
  <pageSetup orientation="portrait" paperSize="9" fitToHeight="1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1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7" t="inlineStr">
        <is>
          <t>使い方</t>
        </is>
      </c>
    </row>
    <row r="3">
      <c r="A3" s="18" t="inlineStr">
        <is>
          <t>■ 工事見積書 完全版 使い方</t>
        </is>
      </c>
    </row>
    <row r="4">
      <c r="A4" s="18" t="inlineStr">
        <is>
          <t>1. 上部の宛先・件名・有効期限を入力します。</t>
        </is>
      </c>
    </row>
    <row r="5">
      <c r="A5" s="18" t="inlineStr">
        <is>
          <t>2. インボイス登録番号（T+13桁）を G8 に入力します（無い場合は空欄）。</t>
        </is>
      </c>
    </row>
    <row r="6">
      <c r="A6" s="18" t="inlineStr">
        <is>
          <t>3. 8カテゴリ×10行=80行に明細を入力。数量×単価で金額が自動計算されます。</t>
        </is>
      </c>
    </row>
    <row r="7">
      <c r="A7" s="18" t="inlineStr">
        <is>
          <t>4. 小計・諸経費(10%)・値引き・消費税(10%)・合計が自動計算されます。</t>
        </is>
      </c>
    </row>
    <row r="8">
      <c r="A8" s="18" t="inlineStr">
        <is>
          <t>5. 値引きを使う場合は G(小計+1+1) セル（値引き）に金額を入力してください。</t>
        </is>
      </c>
    </row>
    <row r="9">
      <c r="A9" s="18" t="inlineStr">
        <is>
          <t>6. 印刷はA4縦・1ページ収まりです。プレビューで確認してから印刷してください。</t>
        </is>
      </c>
    </row>
    <row r="10">
      <c r="A10" s="18" t="inlineStr">
        <is>
          <t>7. 諸経費の率を変更したい場合は『諸経費(10%)』式の 0.1 部分を修正します。</t>
        </is>
      </c>
    </row>
    <row r="11">
      <c r="A11" s="18" t="inlineStr">
        <is>
          <t>8. インボイス制度: 適格請求書発行事業者として登録番号を必ず明記してください。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2026-05-12T05:16:10Z</dcterms:created>
  <dcterms:modified xmlns:dcterms="http://purl.org/dc/terms/" xmlns:xsi="http://www.w3.org/2001/XMLSchema-instance" xsi:type="dcterms:W3CDTF">2026-05-12T05:16:10Z</dcterms:modified>
</cp:coreProperties>
</file>