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入力" sheetId="1" state="visible" r:id="rId1"/>
    <sheet xmlns:r="http://schemas.openxmlformats.org/officeDocument/2006/relationships" name="予算" sheetId="2" state="visible" r:id="rId2"/>
    <sheet xmlns:r="http://schemas.openxmlformats.org/officeDocument/2006/relationships" name="月次サマリ" sheetId="3" state="visible" r:id="rId3"/>
    <sheet xmlns:r="http://schemas.openxmlformats.org/officeDocument/2006/relationships" name="年間サマリ" sheetId="4" state="visible" r:id="rId4"/>
    <sheet xmlns:r="http://schemas.openxmlformats.org/officeDocument/2006/relationships" name="使い方" sheetId="5" state="visible" r:id="rId5"/>
  </sheets>
  <definedNames/>
  <calcPr calcId="124519" fullCalcOnLoad="1"/>
</workbook>
</file>

<file path=xl/styles.xml><?xml version="1.0" encoding="utf-8"?>
<styleSheet xmlns="http://schemas.openxmlformats.org/spreadsheetml/2006/main">
  <numFmts count="3">
    <numFmt numFmtId="164" formatCode="¥#,##0"/>
    <numFmt numFmtId="165" formatCode="¥#,##0;[Red]-¥#,##0"/>
    <numFmt numFmtId="166" formatCode="0.0%"/>
  </numFmts>
  <fonts count="8">
    <font>
      <name val="Calibri"/>
      <family val="2"/>
      <color theme="1"/>
      <sz val="11"/>
      <scheme val="minor"/>
    </font>
    <font>
      <name val="ＭＳ Ｐゴシック"/>
      <b val="1"/>
      <color rgb="00000000"/>
      <sz val="16"/>
    </font>
    <font>
      <name val="ＭＳ Ｐゴシック"/>
      <b val="1"/>
      <color rgb="00000000"/>
      <sz val="11"/>
    </font>
    <font>
      <name val="ＭＳ Ｐゴシック"/>
      <b val="1"/>
      <color rgb="00FFFFFF"/>
      <sz val="11"/>
    </font>
    <font>
      <name val="ＭＳ Ｐゴシック"/>
      <color rgb="00000000"/>
      <sz val="10"/>
    </font>
    <font>
      <name val="ＭＳ Ｐゴシック"/>
      <b val="1"/>
      <color rgb="00000000"/>
      <sz val="14"/>
    </font>
    <font>
      <name val="ＭＳ Ｐゴシック"/>
      <color rgb="00000000"/>
      <sz val="11"/>
    </font>
    <font>
      <name val="ＭＳ Ｐゴシック"/>
      <b val="1"/>
      <color rgb="00000000"/>
      <sz val="12"/>
    </font>
  </fonts>
  <fills count="6">
    <fill>
      <patternFill/>
    </fill>
    <fill>
      <patternFill patternType="gray125"/>
    </fill>
    <fill>
      <patternFill patternType="solid">
        <fgColor rgb="00E8F0FE"/>
      </patternFill>
    </fill>
    <fill>
      <patternFill patternType="solid">
        <fgColor rgb="004A6FA5"/>
      </patternFill>
    </fill>
    <fill>
      <patternFill patternType="solid">
        <fgColor rgb="00FFC7CE"/>
      </patternFill>
    </fill>
    <fill>
      <patternFill patternType="solid">
        <fgColor rgb="00FFF9E6"/>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22">
    <xf numFmtId="0" fontId="0" fillId="0" borderId="0" pivotButton="0" quotePrefix="0" xfId="0"/>
    <xf numFmtId="0" fontId="1" fillId="0" borderId="0" applyAlignment="1" pivotButton="0" quotePrefix="0" xfId="0">
      <alignment horizontal="center" vertical="center" wrapText="1"/>
    </xf>
    <xf numFmtId="0" fontId="2" fillId="2" borderId="0" applyAlignment="1" pivotButton="0" quotePrefix="0" xfId="0">
      <alignment horizontal="center" vertical="center" wrapText="1"/>
    </xf>
    <xf numFmtId="0" fontId="0" fillId="0" borderId="0" applyAlignment="1" pivotButton="0" quotePrefix="0" xfId="0">
      <alignment horizontal="center" vertical="center" wrapText="1"/>
    </xf>
    <xf numFmtId="164" fontId="0" fillId="0" borderId="0" pivotButton="0" quotePrefix="0" xfId="0"/>
    <xf numFmtId="0" fontId="3" fillId="3" borderId="1" applyAlignment="1" pivotButton="0" quotePrefix="0" xfId="0">
      <alignment horizontal="center" vertical="center" wrapText="1"/>
    </xf>
    <xf numFmtId="0" fontId="4" fillId="0" borderId="1" applyAlignment="1" pivotButton="0" quotePrefix="0" xfId="0">
      <alignment horizontal="center" vertical="center" wrapText="1"/>
    </xf>
    <xf numFmtId="0" fontId="4" fillId="0" borderId="1" applyAlignment="1" pivotButton="0" quotePrefix="0" xfId="0">
      <alignment horizontal="left" vertical="center" wrapText="1"/>
    </xf>
    <xf numFmtId="164" fontId="4" fillId="0" borderId="1" applyAlignment="1" pivotButton="0" quotePrefix="0" xfId="0">
      <alignment horizontal="right" vertical="center" wrapText="1"/>
    </xf>
    <xf numFmtId="0" fontId="2" fillId="4" borderId="1" pivotButton="0" quotePrefix="0" xfId="0"/>
    <xf numFmtId="164" fontId="2" fillId="4" borderId="1" pivotButton="0" quotePrefix="0" xfId="0"/>
    <xf numFmtId="0" fontId="5" fillId="0" borderId="0" applyAlignment="1" pivotButton="0" quotePrefix="0" xfId="0">
      <alignment horizontal="center" vertical="center" wrapText="1"/>
    </xf>
    <xf numFmtId="165" fontId="4" fillId="0" borderId="1" applyAlignment="1" pivotButton="0" quotePrefix="0" xfId="0">
      <alignment horizontal="right" vertical="center" wrapText="1"/>
    </xf>
    <xf numFmtId="0" fontId="2" fillId="5" borderId="1" pivotButton="0" quotePrefix="0" xfId="0"/>
    <xf numFmtId="164" fontId="2" fillId="5" borderId="1" pivotButton="0" quotePrefix="0" xfId="0"/>
    <xf numFmtId="0" fontId="0" fillId="0" borderId="1" pivotButton="0" quotePrefix="0" xfId="0"/>
    <xf numFmtId="164" fontId="0" fillId="0" borderId="1" pivotButton="0" quotePrefix="0" xfId="0"/>
    <xf numFmtId="166" fontId="0" fillId="0" borderId="1" pivotButton="0" quotePrefix="0" xfId="0"/>
    <xf numFmtId="0" fontId="2" fillId="0" borderId="1" pivotButton="0" quotePrefix="0" xfId="0"/>
    <xf numFmtId="0" fontId="1" fillId="0" borderId="0" applyAlignment="1" pivotButton="0" quotePrefix="0" xfId="0">
      <alignment horizontal="left" vertical="center" wrapText="1"/>
    </xf>
    <xf numFmtId="0" fontId="6" fillId="0" borderId="0" applyAlignment="1" pivotButton="0" quotePrefix="0" xfId="0">
      <alignment horizontal="left" vertical="center" wrapText="1"/>
    </xf>
    <xf numFmtId="0" fontId="7" fillId="0" borderId="0" applyAlignment="1" pivotButton="0" quotePrefix="0" xfId="0">
      <alignment horizontal="left" vertical="center" wrapText="1"/>
    </xf>
  </cellXfs>
  <cellStyles count="1">
    <cellStyle name="Normal" xfId="0" builtinId="0" hidden="0"/>
  </cellStyles>
  <dxfs count="1">
    <dxf>
      <font>
        <b val="1"/>
        <color rgb="009C0006"/>
      </font>
      <fill>
        <patternFill patternType="solid">
          <fgColor rgb="00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支出構成比</a:t>
            </a:r>
          </a:p>
        </rich>
      </tx>
    </title>
    <plotArea>
      <pieChart>
        <varyColors val="1"/>
        <ser>
          <idx val="0"/>
          <order val="0"/>
          <tx>
            <strRef>
              <f>'月次サマリ'!B3</f>
            </strRef>
          </tx>
          <spPr>
            <a:ln xmlns:a="http://schemas.openxmlformats.org/drawingml/2006/main">
              <a:prstDash val="solid"/>
            </a:ln>
          </spPr>
          <cat>
            <numRef>
              <f>'月次サマリ'!$A$4:$A$23</f>
            </numRef>
          </cat>
          <val>
            <numRef>
              <f>'月次サマリ'!$B$4:$B$23</f>
            </numRef>
          </val>
        </ser>
        <firstSliceAng val="0"/>
      </pieChart>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月別収支推移</a:t>
            </a:r>
          </a:p>
        </rich>
      </tx>
    </title>
    <plotArea>
      <lineChart>
        <grouping val="standard"/>
        <ser>
          <idx val="0"/>
          <order val="0"/>
          <spPr>
            <a:ln xmlns:a="http://schemas.openxmlformats.org/drawingml/2006/main">
              <a:prstDash val="solid"/>
            </a:ln>
          </spPr>
          <marker>
            <symbol val="none"/>
            <spPr>
              <a:ln xmlns:a="http://schemas.openxmlformats.org/drawingml/2006/main">
                <a:prstDash val="solid"/>
              </a:ln>
            </spPr>
          </marker>
          <cat>
            <numRef>
              <f>'年間サマリ'!$B$3:$M$3</f>
            </numRef>
          </cat>
          <val>
            <numRef>
              <f>'年間サマリ'!$B$4:$B$9</f>
            </numRef>
          </val>
        </ser>
        <ser>
          <idx val="1"/>
          <order val="1"/>
          <spPr>
            <a:ln xmlns:a="http://schemas.openxmlformats.org/drawingml/2006/main">
              <a:prstDash val="solid"/>
            </a:ln>
          </spPr>
          <marker>
            <symbol val="none"/>
            <spPr>
              <a:ln xmlns:a="http://schemas.openxmlformats.org/drawingml/2006/main">
                <a:prstDash val="solid"/>
              </a:ln>
            </spPr>
          </marker>
          <cat>
            <numRef>
              <f>'年間サマリ'!$B$3:$M$3</f>
            </numRef>
          </cat>
          <val>
            <numRef>
              <f>'年間サマリ'!$C$4:$C$9</f>
            </numRef>
          </val>
        </ser>
        <ser>
          <idx val="2"/>
          <order val="2"/>
          <spPr>
            <a:ln xmlns:a="http://schemas.openxmlformats.org/drawingml/2006/main">
              <a:prstDash val="solid"/>
            </a:ln>
          </spPr>
          <marker>
            <symbol val="none"/>
            <spPr>
              <a:ln xmlns:a="http://schemas.openxmlformats.org/drawingml/2006/main">
                <a:prstDash val="solid"/>
              </a:ln>
            </spPr>
          </marker>
          <cat>
            <numRef>
              <f>'年間サマリ'!$B$3:$M$3</f>
            </numRef>
          </cat>
          <val>
            <numRef>
              <f>'年間サマリ'!$D$4:$D$9</f>
            </numRef>
          </val>
        </ser>
        <ser>
          <idx val="3"/>
          <order val="3"/>
          <spPr>
            <a:ln xmlns:a="http://schemas.openxmlformats.org/drawingml/2006/main">
              <a:prstDash val="solid"/>
            </a:ln>
          </spPr>
          <marker>
            <symbol val="none"/>
            <spPr>
              <a:ln xmlns:a="http://schemas.openxmlformats.org/drawingml/2006/main">
                <a:prstDash val="solid"/>
              </a:ln>
            </spPr>
          </marker>
          <cat>
            <numRef>
              <f>'年間サマリ'!$B$3:$M$3</f>
            </numRef>
          </cat>
          <val>
            <numRef>
              <f>'年間サマリ'!$E$4:$E$9</f>
            </numRef>
          </val>
        </ser>
        <ser>
          <idx val="4"/>
          <order val="4"/>
          <spPr>
            <a:ln xmlns:a="http://schemas.openxmlformats.org/drawingml/2006/main">
              <a:prstDash val="solid"/>
            </a:ln>
          </spPr>
          <marker>
            <symbol val="none"/>
            <spPr>
              <a:ln xmlns:a="http://schemas.openxmlformats.org/drawingml/2006/main">
                <a:prstDash val="solid"/>
              </a:ln>
            </spPr>
          </marker>
          <cat>
            <numRef>
              <f>'年間サマリ'!$B$3:$M$3</f>
            </numRef>
          </cat>
          <val>
            <numRef>
              <f>'年間サマリ'!$F$4:$F$9</f>
            </numRef>
          </val>
        </ser>
        <ser>
          <idx val="5"/>
          <order val="5"/>
          <spPr>
            <a:ln xmlns:a="http://schemas.openxmlformats.org/drawingml/2006/main">
              <a:prstDash val="solid"/>
            </a:ln>
          </spPr>
          <marker>
            <symbol val="none"/>
            <spPr>
              <a:ln xmlns:a="http://schemas.openxmlformats.org/drawingml/2006/main">
                <a:prstDash val="solid"/>
              </a:ln>
            </spPr>
          </marker>
          <cat>
            <numRef>
              <f>'年間サマリ'!$B$3:$M$3</f>
            </numRef>
          </cat>
          <val>
            <numRef>
              <f>'年間サマリ'!$G$4:$G$9</f>
            </numRef>
          </val>
        </ser>
        <ser>
          <idx val="6"/>
          <order val="6"/>
          <spPr>
            <a:ln xmlns:a="http://schemas.openxmlformats.org/drawingml/2006/main">
              <a:prstDash val="solid"/>
            </a:ln>
          </spPr>
          <marker>
            <symbol val="none"/>
            <spPr>
              <a:ln xmlns:a="http://schemas.openxmlformats.org/drawingml/2006/main">
                <a:prstDash val="solid"/>
              </a:ln>
            </spPr>
          </marker>
          <cat>
            <numRef>
              <f>'年間サマリ'!$B$3:$M$3</f>
            </numRef>
          </cat>
          <val>
            <numRef>
              <f>'年間サマリ'!$H$4:$H$9</f>
            </numRef>
          </val>
        </ser>
        <ser>
          <idx val="7"/>
          <order val="7"/>
          <spPr>
            <a:ln xmlns:a="http://schemas.openxmlformats.org/drawingml/2006/main">
              <a:prstDash val="solid"/>
            </a:ln>
          </spPr>
          <marker>
            <symbol val="none"/>
            <spPr>
              <a:ln xmlns:a="http://schemas.openxmlformats.org/drawingml/2006/main">
                <a:prstDash val="solid"/>
              </a:ln>
            </spPr>
          </marker>
          <cat>
            <numRef>
              <f>'年間サマリ'!$B$3:$M$3</f>
            </numRef>
          </cat>
          <val>
            <numRef>
              <f>'年間サマリ'!$I$4:$I$9</f>
            </numRef>
          </val>
        </ser>
        <ser>
          <idx val="8"/>
          <order val="8"/>
          <spPr>
            <a:ln xmlns:a="http://schemas.openxmlformats.org/drawingml/2006/main">
              <a:prstDash val="solid"/>
            </a:ln>
          </spPr>
          <marker>
            <symbol val="none"/>
            <spPr>
              <a:ln xmlns:a="http://schemas.openxmlformats.org/drawingml/2006/main">
                <a:prstDash val="solid"/>
              </a:ln>
            </spPr>
          </marker>
          <cat>
            <numRef>
              <f>'年間サマリ'!$B$3:$M$3</f>
            </numRef>
          </cat>
          <val>
            <numRef>
              <f>'年間サマリ'!$J$4:$J$9</f>
            </numRef>
          </val>
        </ser>
        <ser>
          <idx val="9"/>
          <order val="9"/>
          <spPr>
            <a:ln xmlns:a="http://schemas.openxmlformats.org/drawingml/2006/main">
              <a:prstDash val="solid"/>
            </a:ln>
          </spPr>
          <marker>
            <symbol val="none"/>
            <spPr>
              <a:ln xmlns:a="http://schemas.openxmlformats.org/drawingml/2006/main">
                <a:prstDash val="solid"/>
              </a:ln>
            </spPr>
          </marker>
          <cat>
            <numRef>
              <f>'年間サマリ'!$B$3:$M$3</f>
            </numRef>
          </cat>
          <val>
            <numRef>
              <f>'年間サマリ'!$K$4:$K$9</f>
            </numRef>
          </val>
        </ser>
        <ser>
          <idx val="10"/>
          <order val="10"/>
          <spPr>
            <a:ln xmlns:a="http://schemas.openxmlformats.org/drawingml/2006/main">
              <a:prstDash val="solid"/>
            </a:ln>
          </spPr>
          <marker>
            <symbol val="none"/>
            <spPr>
              <a:ln xmlns:a="http://schemas.openxmlformats.org/drawingml/2006/main">
                <a:prstDash val="solid"/>
              </a:ln>
            </spPr>
          </marker>
          <cat>
            <numRef>
              <f>'年間サマリ'!$B$3:$M$3</f>
            </numRef>
          </cat>
          <val>
            <numRef>
              <f>'年間サマリ'!$L$4:$L$9</f>
            </numRef>
          </val>
        </ser>
        <ser>
          <idx val="11"/>
          <order val="11"/>
          <spPr>
            <a:ln xmlns:a="http://schemas.openxmlformats.org/drawingml/2006/main">
              <a:prstDash val="solid"/>
            </a:ln>
          </spPr>
          <marker>
            <symbol val="none"/>
            <spPr>
              <a:ln xmlns:a="http://schemas.openxmlformats.org/drawingml/2006/main">
                <a:prstDash val="solid"/>
              </a:ln>
            </spPr>
          </marker>
          <cat>
            <numRef>
              <f>'年間サマリ'!$B$3:$M$3</f>
            </numRef>
          </cat>
          <val>
            <numRef>
              <f>'年間サマリ'!$M$4:$M$9</f>
            </numRef>
          </val>
        </ser>
        <axId val="10"/>
        <axId val="100"/>
      </lineChart>
      <catAx>
        <axId val="10"/>
        <scaling>
          <orientation val="minMax"/>
        </scaling>
        <axPos val="l"/>
        <title>
          <tx>
            <rich>
              <a:bodyPr xmlns:a="http://schemas.openxmlformats.org/drawingml/2006/main"/>
              <a:p xmlns:a="http://schemas.openxmlformats.org/drawingml/2006/main">
                <a:pPr>
                  <a:defRPr/>
                </a:pPr>
                <a:r>
                  <a:t>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_rels/drawing2.xml.rels><Relationships xmlns="http://schemas.openxmlformats.org/package/2006/relationships"><Relationship Type="http://schemas.openxmlformats.org/officeDocument/2006/relationships/chart" Target="/xl/charts/chart2.xml" Id="rId1"/></Relationships>
</file>

<file path=xl/drawings/drawing1.xml><?xml version="1.0" encoding="utf-8"?>
<wsDr xmlns="http://schemas.openxmlformats.org/drawingml/2006/spreadsheetDrawing">
  <oneCellAnchor>
    <from>
      <col>4</col>
      <colOff>0</colOff>
      <row>2</row>
      <rowOff>0</rowOff>
    </from>
    <ext cx="576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drawings/drawing2.xml><?xml version="1.0" encoding="utf-8"?>
<wsDr xmlns="http://schemas.openxmlformats.org/drawingml/2006/spreadsheetDrawing">
  <oneCellAnchor>
    <from>
      <col>0</col>
      <colOff>0</colOff>
      <row>10</row>
      <rowOff>0</rowOff>
    </from>
    <ext cx="648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_rels/sheet4.xml.rels><Relationships xmlns="http://schemas.openxmlformats.org/package/2006/relationships"><Relationship Type="http://schemas.openxmlformats.org/officeDocument/2006/relationships/drawing" Target="/xl/drawings/drawing2.xml" Id="rId1"/></Relationships>
</file>

<file path=xl/worksheets/sheet1.xml><?xml version="1.0" encoding="utf-8"?>
<worksheet xmlns="http://schemas.openxmlformats.org/spreadsheetml/2006/main">
  <sheetPr>
    <outlinePr summaryBelow="1" summaryRight="1"/>
    <pageSetUpPr fitToPage="1"/>
  </sheetPr>
  <dimension ref="A1:F36"/>
  <sheetViews>
    <sheetView workbookViewId="0">
      <selection activeCell="A1" sqref="A1"/>
    </sheetView>
  </sheetViews>
  <sheetFormatPr baseColWidth="8" defaultRowHeight="15"/>
  <cols>
    <col width="4" customWidth="1" min="1" max="1"/>
    <col width="12" customWidth="1" min="2" max="2"/>
    <col width="18" customWidth="1" min="3" max="3"/>
    <col width="16" customWidth="1" min="4" max="4"/>
    <col width="12" customWidth="1" min="5" max="5"/>
    <col width="28" customWidth="1" min="6" max="6"/>
  </cols>
  <sheetData>
    <row r="1" ht="28" customHeight="1">
      <c r="A1" s="1" t="inlineStr">
        <is>
          <t>Excel家計簿 中級者向け（完全版）　- 日次入力</t>
        </is>
      </c>
    </row>
    <row r="3">
      <c r="A3" s="2" t="inlineStr">
        <is>
          <t>対象月</t>
        </is>
      </c>
      <c r="B3" s="3" t="inlineStr">
        <is>
          <t>2026/05</t>
        </is>
      </c>
      <c r="D3" s="2" t="inlineStr">
        <is>
          <t>予算合計</t>
        </is>
      </c>
      <c r="E3" s="4">
        <f>SUM(予算!D:D)</f>
        <v/>
      </c>
    </row>
    <row r="5">
      <c r="A5" s="5" t="inlineStr">
        <is>
          <t>No.</t>
        </is>
      </c>
      <c r="B5" s="5" t="inlineStr">
        <is>
          <t>日付</t>
        </is>
      </c>
      <c r="C5" s="5" t="inlineStr">
        <is>
          <t>カテゴリ</t>
        </is>
      </c>
      <c r="D5" s="5" t="inlineStr">
        <is>
          <t>内容</t>
        </is>
      </c>
      <c r="E5" s="5" t="inlineStr">
        <is>
          <t>金額</t>
        </is>
      </c>
      <c r="F5" s="5" t="inlineStr">
        <is>
          <t>メモ</t>
        </is>
      </c>
    </row>
    <row r="6">
      <c r="A6" s="6" t="n">
        <v>1</v>
      </c>
      <c r="B6" s="6" t="n"/>
      <c r="C6" s="6" t="n"/>
      <c r="D6" s="7" t="n"/>
      <c r="E6" s="8" t="n"/>
      <c r="F6" s="7" t="n"/>
    </row>
    <row r="7">
      <c r="A7" s="6" t="n">
        <v>2</v>
      </c>
      <c r="B7" s="6" t="n"/>
      <c r="C7" s="6" t="n"/>
      <c r="D7" s="7" t="n"/>
      <c r="E7" s="8" t="n"/>
      <c r="F7" s="7" t="n"/>
    </row>
    <row r="8">
      <c r="A8" s="6" t="n">
        <v>3</v>
      </c>
      <c r="B8" s="6" t="n"/>
      <c r="C8" s="6" t="n"/>
      <c r="D8" s="7" t="n"/>
      <c r="E8" s="8" t="n"/>
      <c r="F8" s="7" t="n"/>
    </row>
    <row r="9">
      <c r="A9" s="6" t="n">
        <v>4</v>
      </c>
      <c r="B9" s="6" t="n"/>
      <c r="C9" s="6" t="n"/>
      <c r="D9" s="7" t="n"/>
      <c r="E9" s="8" t="n"/>
      <c r="F9" s="7" t="n"/>
    </row>
    <row r="10">
      <c r="A10" s="6" t="n">
        <v>5</v>
      </c>
      <c r="B10" s="6" t="n"/>
      <c r="C10" s="6" t="n"/>
      <c r="D10" s="7" t="n"/>
      <c r="E10" s="8" t="n"/>
      <c r="F10" s="7" t="n"/>
    </row>
    <row r="11">
      <c r="A11" s="6" t="n">
        <v>6</v>
      </c>
      <c r="B11" s="6" t="n"/>
      <c r="C11" s="6" t="n"/>
      <c r="D11" s="7" t="n"/>
      <c r="E11" s="8" t="n"/>
      <c r="F11" s="7" t="n"/>
    </row>
    <row r="12">
      <c r="A12" s="6" t="n">
        <v>7</v>
      </c>
      <c r="B12" s="6" t="n"/>
      <c r="C12" s="6" t="n"/>
      <c r="D12" s="7" t="n"/>
      <c r="E12" s="8" t="n"/>
      <c r="F12" s="7" t="n"/>
    </row>
    <row r="13">
      <c r="A13" s="6" t="n">
        <v>8</v>
      </c>
      <c r="B13" s="6" t="n"/>
      <c r="C13" s="6" t="n"/>
      <c r="D13" s="7" t="n"/>
      <c r="E13" s="8" t="n"/>
      <c r="F13" s="7" t="n"/>
    </row>
    <row r="14">
      <c r="A14" s="6" t="n">
        <v>9</v>
      </c>
      <c r="B14" s="6" t="n"/>
      <c r="C14" s="6" t="n"/>
      <c r="D14" s="7" t="n"/>
      <c r="E14" s="8" t="n"/>
      <c r="F14" s="7" t="n"/>
    </row>
    <row r="15">
      <c r="A15" s="6" t="n">
        <v>10</v>
      </c>
      <c r="B15" s="6" t="n"/>
      <c r="C15" s="6" t="n"/>
      <c r="D15" s="7" t="n"/>
      <c r="E15" s="8" t="n"/>
      <c r="F15" s="7" t="n"/>
    </row>
    <row r="16">
      <c r="A16" s="6" t="n">
        <v>11</v>
      </c>
      <c r="B16" s="6" t="n"/>
      <c r="C16" s="6" t="n"/>
      <c r="D16" s="7" t="n"/>
      <c r="E16" s="8" t="n"/>
      <c r="F16" s="7" t="n"/>
    </row>
    <row r="17">
      <c r="A17" s="6" t="n">
        <v>12</v>
      </c>
      <c r="B17" s="6" t="n"/>
      <c r="C17" s="6" t="n"/>
      <c r="D17" s="7" t="n"/>
      <c r="E17" s="8" t="n"/>
      <c r="F17" s="7" t="n"/>
    </row>
    <row r="18">
      <c r="A18" s="6" t="n">
        <v>13</v>
      </c>
      <c r="B18" s="6" t="n"/>
      <c r="C18" s="6" t="n"/>
      <c r="D18" s="7" t="n"/>
      <c r="E18" s="8" t="n"/>
      <c r="F18" s="7" t="n"/>
    </row>
    <row r="19">
      <c r="A19" s="6" t="n">
        <v>14</v>
      </c>
      <c r="B19" s="6" t="n"/>
      <c r="C19" s="6" t="n"/>
      <c r="D19" s="7" t="n"/>
      <c r="E19" s="8" t="n"/>
      <c r="F19" s="7" t="n"/>
    </row>
    <row r="20">
      <c r="A20" s="6" t="n">
        <v>15</v>
      </c>
      <c r="B20" s="6" t="n"/>
      <c r="C20" s="6" t="n"/>
      <c r="D20" s="7" t="n"/>
      <c r="E20" s="8" t="n"/>
      <c r="F20" s="7" t="n"/>
    </row>
    <row r="21">
      <c r="A21" s="6" t="n">
        <v>16</v>
      </c>
      <c r="B21" s="6" t="n"/>
      <c r="C21" s="6" t="n"/>
      <c r="D21" s="7" t="n"/>
      <c r="E21" s="8" t="n"/>
      <c r="F21" s="7" t="n"/>
    </row>
    <row r="22">
      <c r="A22" s="6" t="n">
        <v>17</v>
      </c>
      <c r="B22" s="6" t="n"/>
      <c r="C22" s="6" t="n"/>
      <c r="D22" s="7" t="n"/>
      <c r="E22" s="8" t="n"/>
      <c r="F22" s="7" t="n"/>
    </row>
    <row r="23">
      <c r="A23" s="6" t="n">
        <v>18</v>
      </c>
      <c r="B23" s="6" t="n"/>
      <c r="C23" s="6" t="n"/>
      <c r="D23" s="7" t="n"/>
      <c r="E23" s="8" t="n"/>
      <c r="F23" s="7" t="n"/>
    </row>
    <row r="24">
      <c r="A24" s="6" t="n">
        <v>19</v>
      </c>
      <c r="B24" s="6" t="n"/>
      <c r="C24" s="6" t="n"/>
      <c r="D24" s="7" t="n"/>
      <c r="E24" s="8" t="n"/>
      <c r="F24" s="7" t="n"/>
    </row>
    <row r="25">
      <c r="A25" s="6" t="n">
        <v>20</v>
      </c>
      <c r="B25" s="6" t="n"/>
      <c r="C25" s="6" t="n"/>
      <c r="D25" s="7" t="n"/>
      <c r="E25" s="8" t="n"/>
      <c r="F25" s="7" t="n"/>
    </row>
    <row r="26">
      <c r="A26" s="6" t="n">
        <v>21</v>
      </c>
      <c r="B26" s="6" t="n"/>
      <c r="C26" s="6" t="n"/>
      <c r="D26" s="7" t="n"/>
      <c r="E26" s="8" t="n"/>
      <c r="F26" s="7" t="n"/>
    </row>
    <row r="27">
      <c r="A27" s="6" t="n">
        <v>22</v>
      </c>
      <c r="B27" s="6" t="n"/>
      <c r="C27" s="6" t="n"/>
      <c r="D27" s="7" t="n"/>
      <c r="E27" s="8" t="n"/>
      <c r="F27" s="7" t="n"/>
    </row>
    <row r="28">
      <c r="A28" s="6" t="n">
        <v>23</v>
      </c>
      <c r="B28" s="6" t="n"/>
      <c r="C28" s="6" t="n"/>
      <c r="D28" s="7" t="n"/>
      <c r="E28" s="8" t="n"/>
      <c r="F28" s="7" t="n"/>
    </row>
    <row r="29">
      <c r="A29" s="6" t="n">
        <v>24</v>
      </c>
      <c r="B29" s="6" t="n"/>
      <c r="C29" s="6" t="n"/>
      <c r="D29" s="7" t="n"/>
      <c r="E29" s="8" t="n"/>
      <c r="F29" s="7" t="n"/>
    </row>
    <row r="30">
      <c r="A30" s="6" t="n">
        <v>25</v>
      </c>
      <c r="B30" s="6" t="n"/>
      <c r="C30" s="6" t="n"/>
      <c r="D30" s="7" t="n"/>
      <c r="E30" s="8" t="n"/>
      <c r="F30" s="7" t="n"/>
    </row>
    <row r="31">
      <c r="A31" s="6" t="n">
        <v>26</v>
      </c>
      <c r="B31" s="6" t="n"/>
      <c r="C31" s="6" t="n"/>
      <c r="D31" s="7" t="n"/>
      <c r="E31" s="8" t="n"/>
      <c r="F31" s="7" t="n"/>
    </row>
    <row r="32">
      <c r="A32" s="6" t="n">
        <v>27</v>
      </c>
      <c r="B32" s="6" t="n"/>
      <c r="C32" s="6" t="n"/>
      <c r="D32" s="7" t="n"/>
      <c r="E32" s="8" t="n"/>
      <c r="F32" s="7" t="n"/>
    </row>
    <row r="33">
      <c r="A33" s="6" t="n">
        <v>28</v>
      </c>
      <c r="B33" s="6" t="n"/>
      <c r="C33" s="6" t="n"/>
      <c r="D33" s="7" t="n"/>
      <c r="E33" s="8" t="n"/>
      <c r="F33" s="7" t="n"/>
    </row>
    <row r="34">
      <c r="A34" s="6" t="n">
        <v>29</v>
      </c>
      <c r="B34" s="6" t="n"/>
      <c r="C34" s="6" t="n"/>
      <c r="D34" s="7" t="n"/>
      <c r="E34" s="8" t="n"/>
      <c r="F34" s="7" t="n"/>
    </row>
    <row r="35">
      <c r="A35" s="6" t="n">
        <v>30</v>
      </c>
      <c r="B35" s="6" t="n"/>
      <c r="C35" s="6" t="n"/>
      <c r="D35" s="7" t="n"/>
      <c r="E35" s="8" t="n"/>
      <c r="F35" s="7" t="n"/>
    </row>
    <row r="36">
      <c r="A36" s="9" t="n"/>
      <c r="B36" s="9" t="n"/>
      <c r="C36" s="9" t="n"/>
      <c r="D36" s="9" t="inlineStr">
        <is>
          <t>当月支出合計</t>
        </is>
      </c>
      <c r="E36" s="10">
        <f>SUM(E6:E35)</f>
        <v/>
      </c>
      <c r="F36" s="9" t="n"/>
    </row>
  </sheetData>
  <mergeCells count="1">
    <mergeCell ref="A1:F1"/>
  </mergeCells>
  <dataValidations count="1">
    <dataValidation sqref="C6:C35" showDropDown="0" showInputMessage="0" showErrorMessage="0" allowBlank="1" type="list">
      <formula1>"住居費,水道光熱費,通信費,保険料,サブスク,食費（食料品）,食費（外食）,日用品,衣服・美容,交通費,交際費,医療費,教育費,娯楽・趣味,車両関連,家具・家電,旅行,冠婚葬祭,ペット関連,その他"</formula1>
    </dataValidation>
  </dataValidations>
  <printOptions horizontalCentered="1"/>
  <pageMargins left="0.75" right="0.75" top="1" bottom="1" header="0.5" footer="0.5"/>
  <pageSetup orientation="portrait" paperSize="9" fitToHeight="0" fitToWidth="1"/>
</worksheet>
</file>

<file path=xl/worksheets/sheet2.xml><?xml version="1.0" encoding="utf-8"?>
<worksheet xmlns="http://schemas.openxmlformats.org/spreadsheetml/2006/main">
  <sheetPr>
    <outlinePr summaryBelow="1" summaryRight="1"/>
    <pageSetUpPr fitToPage="1"/>
  </sheetPr>
  <dimension ref="A1:G24"/>
  <sheetViews>
    <sheetView workbookViewId="0">
      <selection activeCell="A1" sqref="A1"/>
    </sheetView>
  </sheetViews>
  <sheetFormatPr baseColWidth="8" defaultRowHeight="15"/>
  <cols>
    <col width="4" customWidth="1" min="1" max="1"/>
    <col width="24" customWidth="1" min="2" max="2"/>
    <col width="12" customWidth="1" min="3" max="3"/>
    <col width="14" customWidth="1" min="4" max="4"/>
    <col width="14" customWidth="1" min="5" max="5"/>
    <col width="14" customWidth="1" min="6" max="6"/>
    <col width="14" customWidth="1" min="7" max="7"/>
  </cols>
  <sheetData>
    <row r="1">
      <c r="A1" s="11" t="inlineStr">
        <is>
          <t>予算 / 実績 / 差異 / 前月比較</t>
        </is>
      </c>
    </row>
    <row r="3">
      <c r="A3" s="5" t="inlineStr">
        <is>
          <t>No.</t>
        </is>
      </c>
      <c r="B3" s="5" t="inlineStr">
        <is>
          <t>カテゴリ</t>
        </is>
      </c>
      <c r="C3" s="5" t="inlineStr">
        <is>
          <t>区分</t>
        </is>
      </c>
      <c r="D3" s="5" t="inlineStr">
        <is>
          <t>予算</t>
        </is>
      </c>
      <c r="E3" s="5" t="inlineStr">
        <is>
          <t>実績</t>
        </is>
      </c>
      <c r="F3" s="5" t="inlineStr">
        <is>
          <t>差異</t>
        </is>
      </c>
      <c r="G3" s="5" t="inlineStr">
        <is>
          <t>前月実績</t>
        </is>
      </c>
    </row>
    <row r="4">
      <c r="A4" s="6" t="n">
        <v>1</v>
      </c>
      <c r="B4" s="7" t="inlineStr">
        <is>
          <t>住居費</t>
        </is>
      </c>
      <c r="C4" s="6" t="inlineStr">
        <is>
          <t>固定</t>
        </is>
      </c>
      <c r="D4" s="8" t="n"/>
      <c r="E4" s="8">
        <f>IFERROR(SUMIFS(入力!E:E,入力!C:C,B4),0)</f>
        <v/>
      </c>
      <c r="F4" s="12">
        <f>IFERROR(D4-E4,"")</f>
        <v/>
      </c>
      <c r="G4" s="8" t="n"/>
    </row>
    <row r="5">
      <c r="A5" s="6" t="n">
        <v>2</v>
      </c>
      <c r="B5" s="7" t="inlineStr">
        <is>
          <t>水道光熱費</t>
        </is>
      </c>
      <c r="C5" s="6" t="inlineStr">
        <is>
          <t>固定</t>
        </is>
      </c>
      <c r="D5" s="8" t="n"/>
      <c r="E5" s="8">
        <f>IFERROR(SUMIFS(入力!E:E,入力!C:C,B5),0)</f>
        <v/>
      </c>
      <c r="F5" s="12">
        <f>IFERROR(D5-E5,"")</f>
        <v/>
      </c>
      <c r="G5" s="8" t="n"/>
    </row>
    <row r="6">
      <c r="A6" s="6" t="n">
        <v>3</v>
      </c>
      <c r="B6" s="7" t="inlineStr">
        <is>
          <t>通信費</t>
        </is>
      </c>
      <c r="C6" s="6" t="inlineStr">
        <is>
          <t>固定</t>
        </is>
      </c>
      <c r="D6" s="8" t="n"/>
      <c r="E6" s="8">
        <f>IFERROR(SUMIFS(入力!E:E,入力!C:C,B6),0)</f>
        <v/>
      </c>
      <c r="F6" s="12">
        <f>IFERROR(D6-E6,"")</f>
        <v/>
      </c>
      <c r="G6" s="8" t="n"/>
    </row>
    <row r="7">
      <c r="A7" s="6" t="n">
        <v>4</v>
      </c>
      <c r="B7" s="7" t="inlineStr">
        <is>
          <t>保険料</t>
        </is>
      </c>
      <c r="C7" s="6" t="inlineStr">
        <is>
          <t>固定</t>
        </is>
      </c>
      <c r="D7" s="8" t="n"/>
      <c r="E7" s="8">
        <f>IFERROR(SUMIFS(入力!E:E,入力!C:C,B7),0)</f>
        <v/>
      </c>
      <c r="F7" s="12">
        <f>IFERROR(D7-E7,"")</f>
        <v/>
      </c>
      <c r="G7" s="8" t="n"/>
    </row>
    <row r="8">
      <c r="A8" s="6" t="n">
        <v>5</v>
      </c>
      <c r="B8" s="7" t="inlineStr">
        <is>
          <t>サブスク</t>
        </is>
      </c>
      <c r="C8" s="6" t="inlineStr">
        <is>
          <t>固定</t>
        </is>
      </c>
      <c r="D8" s="8" t="n"/>
      <c r="E8" s="8">
        <f>IFERROR(SUMIFS(入力!E:E,入力!C:C,B8),0)</f>
        <v/>
      </c>
      <c r="F8" s="12">
        <f>IFERROR(D8-E8,"")</f>
        <v/>
      </c>
      <c r="G8" s="8" t="n"/>
    </row>
    <row r="9">
      <c r="A9" s="6" t="n">
        <v>6</v>
      </c>
      <c r="B9" s="7" t="inlineStr">
        <is>
          <t>食費（食料品）</t>
        </is>
      </c>
      <c r="C9" s="6" t="inlineStr">
        <is>
          <t>変動</t>
        </is>
      </c>
      <c r="D9" s="8" t="n"/>
      <c r="E9" s="8">
        <f>IFERROR(SUMIFS(入力!E:E,入力!C:C,B9),0)</f>
        <v/>
      </c>
      <c r="F9" s="12">
        <f>IFERROR(D9-E9,"")</f>
        <v/>
      </c>
      <c r="G9" s="8" t="n"/>
    </row>
    <row r="10">
      <c r="A10" s="6" t="n">
        <v>7</v>
      </c>
      <c r="B10" s="7" t="inlineStr">
        <is>
          <t>食費（外食）</t>
        </is>
      </c>
      <c r="C10" s="6" t="inlineStr">
        <is>
          <t>変動</t>
        </is>
      </c>
      <c r="D10" s="8" t="n"/>
      <c r="E10" s="8">
        <f>IFERROR(SUMIFS(入力!E:E,入力!C:C,B10),0)</f>
        <v/>
      </c>
      <c r="F10" s="12">
        <f>IFERROR(D10-E10,"")</f>
        <v/>
      </c>
      <c r="G10" s="8" t="n"/>
    </row>
    <row r="11">
      <c r="A11" s="6" t="n">
        <v>8</v>
      </c>
      <c r="B11" s="7" t="inlineStr">
        <is>
          <t>日用品</t>
        </is>
      </c>
      <c r="C11" s="6" t="inlineStr">
        <is>
          <t>変動</t>
        </is>
      </c>
      <c r="D11" s="8" t="n"/>
      <c r="E11" s="8">
        <f>IFERROR(SUMIFS(入力!E:E,入力!C:C,B11),0)</f>
        <v/>
      </c>
      <c r="F11" s="12">
        <f>IFERROR(D11-E11,"")</f>
        <v/>
      </c>
      <c r="G11" s="8" t="n"/>
    </row>
    <row r="12">
      <c r="A12" s="6" t="n">
        <v>9</v>
      </c>
      <c r="B12" s="7" t="inlineStr">
        <is>
          <t>衣服・美容</t>
        </is>
      </c>
      <c r="C12" s="6" t="inlineStr">
        <is>
          <t>変動</t>
        </is>
      </c>
      <c r="D12" s="8" t="n"/>
      <c r="E12" s="8">
        <f>IFERROR(SUMIFS(入力!E:E,入力!C:C,B12),0)</f>
        <v/>
      </c>
      <c r="F12" s="12">
        <f>IFERROR(D12-E12,"")</f>
        <v/>
      </c>
      <c r="G12" s="8" t="n"/>
    </row>
    <row r="13">
      <c r="A13" s="6" t="n">
        <v>10</v>
      </c>
      <c r="B13" s="7" t="inlineStr">
        <is>
          <t>交通費</t>
        </is>
      </c>
      <c r="C13" s="6" t="inlineStr">
        <is>
          <t>変動</t>
        </is>
      </c>
      <c r="D13" s="8" t="n"/>
      <c r="E13" s="8">
        <f>IFERROR(SUMIFS(入力!E:E,入力!C:C,B13),0)</f>
        <v/>
      </c>
      <c r="F13" s="12">
        <f>IFERROR(D13-E13,"")</f>
        <v/>
      </c>
      <c r="G13" s="8" t="n"/>
    </row>
    <row r="14">
      <c r="A14" s="6" t="n">
        <v>11</v>
      </c>
      <c r="B14" s="7" t="inlineStr">
        <is>
          <t>交際費</t>
        </is>
      </c>
      <c r="C14" s="6" t="inlineStr">
        <is>
          <t>変動</t>
        </is>
      </c>
      <c r="D14" s="8" t="n"/>
      <c r="E14" s="8">
        <f>IFERROR(SUMIFS(入力!E:E,入力!C:C,B14),0)</f>
        <v/>
      </c>
      <c r="F14" s="12">
        <f>IFERROR(D14-E14,"")</f>
        <v/>
      </c>
      <c r="G14" s="8" t="n"/>
    </row>
    <row r="15">
      <c r="A15" s="6" t="n">
        <v>12</v>
      </c>
      <c r="B15" s="7" t="inlineStr">
        <is>
          <t>医療費</t>
        </is>
      </c>
      <c r="C15" s="6" t="inlineStr">
        <is>
          <t>変動</t>
        </is>
      </c>
      <c r="D15" s="8" t="n"/>
      <c r="E15" s="8">
        <f>IFERROR(SUMIFS(入力!E:E,入力!C:C,B15),0)</f>
        <v/>
      </c>
      <c r="F15" s="12">
        <f>IFERROR(D15-E15,"")</f>
        <v/>
      </c>
      <c r="G15" s="8" t="n"/>
    </row>
    <row r="16">
      <c r="A16" s="6" t="n">
        <v>13</v>
      </c>
      <c r="B16" s="7" t="inlineStr">
        <is>
          <t>教育費</t>
        </is>
      </c>
      <c r="C16" s="6" t="inlineStr">
        <is>
          <t>変動</t>
        </is>
      </c>
      <c r="D16" s="8" t="n"/>
      <c r="E16" s="8">
        <f>IFERROR(SUMIFS(入力!E:E,入力!C:C,B16),0)</f>
        <v/>
      </c>
      <c r="F16" s="12">
        <f>IFERROR(D16-E16,"")</f>
        <v/>
      </c>
      <c r="G16" s="8" t="n"/>
    </row>
    <row r="17">
      <c r="A17" s="6" t="n">
        <v>14</v>
      </c>
      <c r="B17" s="7" t="inlineStr">
        <is>
          <t>娯楽・趣味</t>
        </is>
      </c>
      <c r="C17" s="6" t="inlineStr">
        <is>
          <t>変動</t>
        </is>
      </c>
      <c r="D17" s="8" t="n"/>
      <c r="E17" s="8">
        <f>IFERROR(SUMIFS(入力!E:E,入力!C:C,B17),0)</f>
        <v/>
      </c>
      <c r="F17" s="12">
        <f>IFERROR(D17-E17,"")</f>
        <v/>
      </c>
      <c r="G17" s="8" t="n"/>
    </row>
    <row r="18">
      <c r="A18" s="6" t="n">
        <v>15</v>
      </c>
      <c r="B18" s="7" t="inlineStr">
        <is>
          <t>車両関連</t>
        </is>
      </c>
      <c r="C18" s="6" t="inlineStr">
        <is>
          <t>変動</t>
        </is>
      </c>
      <c r="D18" s="8" t="n"/>
      <c r="E18" s="8">
        <f>IFERROR(SUMIFS(入力!E:E,入力!C:C,B18),0)</f>
        <v/>
      </c>
      <c r="F18" s="12">
        <f>IFERROR(D18-E18,"")</f>
        <v/>
      </c>
      <c r="G18" s="8" t="n"/>
    </row>
    <row r="19">
      <c r="A19" s="6" t="n">
        <v>16</v>
      </c>
      <c r="B19" s="7" t="inlineStr">
        <is>
          <t>家具・家電</t>
        </is>
      </c>
      <c r="C19" s="6" t="inlineStr">
        <is>
          <t>臨時</t>
        </is>
      </c>
      <c r="D19" s="8" t="n"/>
      <c r="E19" s="8">
        <f>IFERROR(SUMIFS(入力!E:E,入力!C:C,B19),0)</f>
        <v/>
      </c>
      <c r="F19" s="12">
        <f>IFERROR(D19-E19,"")</f>
        <v/>
      </c>
      <c r="G19" s="8" t="n"/>
    </row>
    <row r="20">
      <c r="A20" s="6" t="n">
        <v>17</v>
      </c>
      <c r="B20" s="7" t="inlineStr">
        <is>
          <t>旅行</t>
        </is>
      </c>
      <c r="C20" s="6" t="inlineStr">
        <is>
          <t>臨時</t>
        </is>
      </c>
      <c r="D20" s="8" t="n"/>
      <c r="E20" s="8">
        <f>IFERROR(SUMIFS(入力!E:E,入力!C:C,B20),0)</f>
        <v/>
      </c>
      <c r="F20" s="12">
        <f>IFERROR(D20-E20,"")</f>
        <v/>
      </c>
      <c r="G20" s="8" t="n"/>
    </row>
    <row r="21">
      <c r="A21" s="6" t="n">
        <v>18</v>
      </c>
      <c r="B21" s="7" t="inlineStr">
        <is>
          <t>冠婚葬祭</t>
        </is>
      </c>
      <c r="C21" s="6" t="inlineStr">
        <is>
          <t>臨時</t>
        </is>
      </c>
      <c r="D21" s="8" t="n"/>
      <c r="E21" s="8">
        <f>IFERROR(SUMIFS(入力!E:E,入力!C:C,B21),0)</f>
        <v/>
      </c>
      <c r="F21" s="12">
        <f>IFERROR(D21-E21,"")</f>
        <v/>
      </c>
      <c r="G21" s="8" t="n"/>
    </row>
    <row r="22">
      <c r="A22" s="6" t="n">
        <v>19</v>
      </c>
      <c r="B22" s="7" t="inlineStr">
        <is>
          <t>ペット関連</t>
        </is>
      </c>
      <c r="C22" s="6" t="inlineStr">
        <is>
          <t>変動</t>
        </is>
      </c>
      <c r="D22" s="8" t="n"/>
      <c r="E22" s="8">
        <f>IFERROR(SUMIFS(入力!E:E,入力!C:C,B22),0)</f>
        <v/>
      </c>
      <c r="F22" s="12">
        <f>IFERROR(D22-E22,"")</f>
        <v/>
      </c>
      <c r="G22" s="8" t="n"/>
    </row>
    <row r="23">
      <c r="A23" s="6" t="n">
        <v>20</v>
      </c>
      <c r="B23" s="7" t="inlineStr">
        <is>
          <t>その他</t>
        </is>
      </c>
      <c r="C23" s="6" t="inlineStr">
        <is>
          <t>その他</t>
        </is>
      </c>
      <c r="D23" s="8" t="n"/>
      <c r="E23" s="8">
        <f>IFERROR(SUMIFS(入力!E:E,入力!C:C,B23),0)</f>
        <v/>
      </c>
      <c r="F23" s="12">
        <f>IFERROR(D23-E23,"")</f>
        <v/>
      </c>
      <c r="G23" s="8" t="n"/>
    </row>
    <row r="24">
      <c r="A24" s="13" t="n"/>
      <c r="B24" s="13" t="inlineStr">
        <is>
          <t>合計</t>
        </is>
      </c>
      <c r="C24" s="13" t="n"/>
      <c r="D24" s="14">
        <f>SUM(D4:D23)</f>
        <v/>
      </c>
      <c r="E24" s="14">
        <f>SUM(E4:E23)</f>
        <v/>
      </c>
      <c r="F24" s="14">
        <f>SUM(F4:F23)</f>
        <v/>
      </c>
      <c r="G24" s="14">
        <f>SUM(G4:G23)</f>
        <v/>
      </c>
    </row>
  </sheetData>
  <mergeCells count="1">
    <mergeCell ref="A1:G1"/>
  </mergeCells>
  <conditionalFormatting sqref="B4:G23">
    <cfRule type="expression" priority="1" dxfId="0" stopIfTrue="0">
      <formula>$E4&gt;$D4</formula>
    </cfRule>
  </conditionalFormatting>
  <printOptions horizontalCentered="1"/>
  <pageMargins left="0.75" right="0.75" top="1" bottom="1" header="0.5" footer="0.5"/>
  <pageSetup orientation="portrait" paperSize="9" fitToHeight="0" fitToWidth="1"/>
</worksheet>
</file>

<file path=xl/worksheets/sheet3.xml><?xml version="1.0" encoding="utf-8"?>
<worksheet xmlns="http://schemas.openxmlformats.org/spreadsheetml/2006/main">
  <sheetPr>
    <outlinePr summaryBelow="1" summaryRight="1"/>
    <pageSetUpPr fitToPage="1"/>
  </sheetPr>
  <dimension ref="A1:C23"/>
  <sheetViews>
    <sheetView workbookViewId="0">
      <selection activeCell="A1" sqref="A1"/>
    </sheetView>
  </sheetViews>
  <sheetFormatPr baseColWidth="8" defaultRowHeight="15"/>
  <cols>
    <col width="22" customWidth="1" min="1" max="1"/>
    <col width="14" customWidth="1" min="2" max="2"/>
    <col width="12" customWidth="1" min="3" max="3"/>
  </cols>
  <sheetData>
    <row r="1">
      <c r="A1" s="11" t="inlineStr">
        <is>
          <t>支出カテゴリ別 構成比</t>
        </is>
      </c>
    </row>
    <row r="3">
      <c r="A3" s="5" t="inlineStr">
        <is>
          <t>カテゴリ</t>
        </is>
      </c>
      <c r="B3" s="5" t="inlineStr">
        <is>
          <t>実績</t>
        </is>
      </c>
      <c r="C3" s="5" t="inlineStr">
        <is>
          <t>構成比</t>
        </is>
      </c>
    </row>
    <row r="4">
      <c r="A4" s="15" t="inlineStr">
        <is>
          <t>住居費</t>
        </is>
      </c>
      <c r="B4" s="16">
        <f>予算!E4</f>
        <v/>
      </c>
      <c r="C4" s="17">
        <f>IFERROR(B4/SUM($B$4:$B$23),0)</f>
        <v/>
      </c>
    </row>
    <row r="5">
      <c r="A5" s="15" t="inlineStr">
        <is>
          <t>水道光熱費</t>
        </is>
      </c>
      <c r="B5" s="16">
        <f>予算!E5</f>
        <v/>
      </c>
      <c r="C5" s="17">
        <f>IFERROR(B5/SUM($B$4:$B$23),0)</f>
        <v/>
      </c>
    </row>
    <row r="6">
      <c r="A6" s="15" t="inlineStr">
        <is>
          <t>通信費</t>
        </is>
      </c>
      <c r="B6" s="16">
        <f>予算!E6</f>
        <v/>
      </c>
      <c r="C6" s="17">
        <f>IFERROR(B6/SUM($B$4:$B$23),0)</f>
        <v/>
      </c>
    </row>
    <row r="7">
      <c r="A7" s="15" t="inlineStr">
        <is>
          <t>保険料</t>
        </is>
      </c>
      <c r="B7" s="16">
        <f>予算!E7</f>
        <v/>
      </c>
      <c r="C7" s="17">
        <f>IFERROR(B7/SUM($B$4:$B$23),0)</f>
        <v/>
      </c>
    </row>
    <row r="8">
      <c r="A8" s="15" t="inlineStr">
        <is>
          <t>サブスク</t>
        </is>
      </c>
      <c r="B8" s="16">
        <f>予算!E8</f>
        <v/>
      </c>
      <c r="C8" s="17">
        <f>IFERROR(B8/SUM($B$4:$B$23),0)</f>
        <v/>
      </c>
    </row>
    <row r="9">
      <c r="A9" s="15" t="inlineStr">
        <is>
          <t>食費（食料品）</t>
        </is>
      </c>
      <c r="B9" s="16">
        <f>予算!E9</f>
        <v/>
      </c>
      <c r="C9" s="17">
        <f>IFERROR(B9/SUM($B$4:$B$23),0)</f>
        <v/>
      </c>
    </row>
    <row r="10">
      <c r="A10" s="15" t="inlineStr">
        <is>
          <t>食費（外食）</t>
        </is>
      </c>
      <c r="B10" s="16">
        <f>予算!E10</f>
        <v/>
      </c>
      <c r="C10" s="17">
        <f>IFERROR(B10/SUM($B$4:$B$23),0)</f>
        <v/>
      </c>
    </row>
    <row r="11">
      <c r="A11" s="15" t="inlineStr">
        <is>
          <t>日用品</t>
        </is>
      </c>
      <c r="B11" s="16">
        <f>予算!E11</f>
        <v/>
      </c>
      <c r="C11" s="17">
        <f>IFERROR(B11/SUM($B$4:$B$23),0)</f>
        <v/>
      </c>
    </row>
    <row r="12">
      <c r="A12" s="15" t="inlineStr">
        <is>
          <t>衣服・美容</t>
        </is>
      </c>
      <c r="B12" s="16">
        <f>予算!E12</f>
        <v/>
      </c>
      <c r="C12" s="17">
        <f>IFERROR(B12/SUM($B$4:$B$23),0)</f>
        <v/>
      </c>
    </row>
    <row r="13">
      <c r="A13" s="15" t="inlineStr">
        <is>
          <t>交通費</t>
        </is>
      </c>
      <c r="B13" s="16">
        <f>予算!E13</f>
        <v/>
      </c>
      <c r="C13" s="17">
        <f>IFERROR(B13/SUM($B$4:$B$23),0)</f>
        <v/>
      </c>
    </row>
    <row r="14">
      <c r="A14" s="15" t="inlineStr">
        <is>
          <t>交際費</t>
        </is>
      </c>
      <c r="B14" s="16">
        <f>予算!E14</f>
        <v/>
      </c>
      <c r="C14" s="17">
        <f>IFERROR(B14/SUM($B$4:$B$23),0)</f>
        <v/>
      </c>
    </row>
    <row r="15">
      <c r="A15" s="15" t="inlineStr">
        <is>
          <t>医療費</t>
        </is>
      </c>
      <c r="B15" s="16">
        <f>予算!E15</f>
        <v/>
      </c>
      <c r="C15" s="17">
        <f>IFERROR(B15/SUM($B$4:$B$23),0)</f>
        <v/>
      </c>
    </row>
    <row r="16">
      <c r="A16" s="15" t="inlineStr">
        <is>
          <t>教育費</t>
        </is>
      </c>
      <c r="B16" s="16">
        <f>予算!E16</f>
        <v/>
      </c>
      <c r="C16" s="17">
        <f>IFERROR(B16/SUM($B$4:$B$23),0)</f>
        <v/>
      </c>
    </row>
    <row r="17">
      <c r="A17" s="15" t="inlineStr">
        <is>
          <t>娯楽・趣味</t>
        </is>
      </c>
      <c r="B17" s="16">
        <f>予算!E17</f>
        <v/>
      </c>
      <c r="C17" s="17">
        <f>IFERROR(B17/SUM($B$4:$B$23),0)</f>
        <v/>
      </c>
    </row>
    <row r="18">
      <c r="A18" s="15" t="inlineStr">
        <is>
          <t>車両関連</t>
        </is>
      </c>
      <c r="B18" s="16">
        <f>予算!E18</f>
        <v/>
      </c>
      <c r="C18" s="17">
        <f>IFERROR(B18/SUM($B$4:$B$23),0)</f>
        <v/>
      </c>
    </row>
    <row r="19">
      <c r="A19" s="15" t="inlineStr">
        <is>
          <t>家具・家電</t>
        </is>
      </c>
      <c r="B19" s="16">
        <f>予算!E19</f>
        <v/>
      </c>
      <c r="C19" s="17">
        <f>IFERROR(B19/SUM($B$4:$B$23),0)</f>
        <v/>
      </c>
    </row>
    <row r="20">
      <c r="A20" s="15" t="inlineStr">
        <is>
          <t>旅行</t>
        </is>
      </c>
      <c r="B20" s="16">
        <f>予算!E20</f>
        <v/>
      </c>
      <c r="C20" s="17">
        <f>IFERROR(B20/SUM($B$4:$B$23),0)</f>
        <v/>
      </c>
    </row>
    <row r="21">
      <c r="A21" s="15" t="inlineStr">
        <is>
          <t>冠婚葬祭</t>
        </is>
      </c>
      <c r="B21" s="16">
        <f>予算!E21</f>
        <v/>
      </c>
      <c r="C21" s="17">
        <f>IFERROR(B21/SUM($B$4:$B$23),0)</f>
        <v/>
      </c>
    </row>
    <row r="22">
      <c r="A22" s="15" t="inlineStr">
        <is>
          <t>ペット関連</t>
        </is>
      </c>
      <c r="B22" s="16">
        <f>予算!E22</f>
        <v/>
      </c>
      <c r="C22" s="17">
        <f>IFERROR(B22/SUM($B$4:$B$23),0)</f>
        <v/>
      </c>
    </row>
    <row r="23">
      <c r="A23" s="15" t="inlineStr">
        <is>
          <t>その他</t>
        </is>
      </c>
      <c r="B23" s="16">
        <f>予算!E23</f>
        <v/>
      </c>
      <c r="C23" s="17">
        <f>IFERROR(B23/SUM($B$4:$B$23),0)</f>
        <v/>
      </c>
    </row>
  </sheetData>
  <mergeCells count="1">
    <mergeCell ref="A1:C1"/>
  </mergeCells>
  <printOptions horizontalCentered="1"/>
  <pageMargins left="0.75" right="0.75" top="1" bottom="1" header="0.5" footer="0.5"/>
  <pageSetup orientation="portrait" paperSize="9" fitToHeight="0" fitToWidth="1"/>
  <drawing xmlns:r="http://schemas.openxmlformats.org/officeDocument/2006/relationships" r:id="rId1"/>
</worksheet>
</file>

<file path=xl/worksheets/sheet4.xml><?xml version="1.0" encoding="utf-8"?>
<worksheet xmlns="http://schemas.openxmlformats.org/spreadsheetml/2006/main">
  <sheetPr>
    <outlinePr summaryBelow="1" summaryRight="1"/>
    <pageSetUpPr fitToPage="1"/>
  </sheetPr>
  <dimension ref="A1:N9"/>
  <sheetViews>
    <sheetView workbookViewId="0">
      <selection activeCell="A1" sqref="A1"/>
    </sheetView>
  </sheetViews>
  <sheetFormatPr baseColWidth="8" defaultRowHeight="15"/>
  <cols>
    <col width="20" customWidth="1" min="1" max="1"/>
    <col width="10" customWidth="1" min="2" max="2"/>
    <col width="10" customWidth="1" min="3" max="3"/>
    <col width="10" customWidth="1" min="4" max="4"/>
    <col width="10" customWidth="1" min="5" max="5"/>
    <col width="10" customWidth="1" min="6" max="6"/>
    <col width="10" customWidth="1" min="7" max="7"/>
    <col width="10" customWidth="1" min="8" max="8"/>
    <col width="10" customWidth="1" min="9" max="9"/>
    <col width="10" customWidth="1" min="10" max="10"/>
    <col width="10" customWidth="1" min="11" max="11"/>
    <col width="10" customWidth="1" min="12" max="12"/>
    <col width="10" customWidth="1" min="13" max="13"/>
    <col width="14" customWidth="1" min="14" max="14"/>
  </cols>
  <sheetData>
    <row r="1">
      <c r="A1" s="11" t="inlineStr">
        <is>
          <t>年間サマリ（12ヶ月）</t>
        </is>
      </c>
    </row>
    <row r="3">
      <c r="A3" s="5" t="inlineStr">
        <is>
          <t>項目</t>
        </is>
      </c>
      <c r="B3" s="5" t="inlineStr">
        <is>
          <t>4月</t>
        </is>
      </c>
      <c r="C3" s="5" t="inlineStr">
        <is>
          <t>5月</t>
        </is>
      </c>
      <c r="D3" s="5" t="inlineStr">
        <is>
          <t>6月</t>
        </is>
      </c>
      <c r="E3" s="5" t="inlineStr">
        <is>
          <t>7月</t>
        </is>
      </c>
      <c r="F3" s="5" t="inlineStr">
        <is>
          <t>8月</t>
        </is>
      </c>
      <c r="G3" s="5" t="inlineStr">
        <is>
          <t>9月</t>
        </is>
      </c>
      <c r="H3" s="5" t="inlineStr">
        <is>
          <t>10月</t>
        </is>
      </c>
      <c r="I3" s="5" t="inlineStr">
        <is>
          <t>11月</t>
        </is>
      </c>
      <c r="J3" s="5" t="inlineStr">
        <is>
          <t>12月</t>
        </is>
      </c>
      <c r="K3" s="5" t="inlineStr">
        <is>
          <t>1月</t>
        </is>
      </c>
      <c r="L3" s="5" t="inlineStr">
        <is>
          <t>2月</t>
        </is>
      </c>
      <c r="M3" s="5" t="inlineStr">
        <is>
          <t>3月</t>
        </is>
      </c>
      <c r="N3" s="5" t="inlineStr">
        <is>
          <t>年間合計</t>
        </is>
      </c>
    </row>
    <row r="4">
      <c r="A4" s="18" t="inlineStr">
        <is>
          <t>収入合計</t>
        </is>
      </c>
      <c r="B4" s="16" t="n"/>
      <c r="C4" s="16" t="n"/>
      <c r="D4" s="16" t="n"/>
      <c r="E4" s="16" t="n"/>
      <c r="F4" s="16" t="n"/>
      <c r="G4" s="16" t="n"/>
      <c r="H4" s="16" t="n"/>
      <c r="I4" s="16" t="n"/>
      <c r="J4" s="16" t="n"/>
      <c r="K4" s="16" t="n"/>
      <c r="L4" s="16" t="n"/>
      <c r="M4" s="16" t="n"/>
      <c r="N4" s="14">
        <f>SUM(B4:M4)</f>
        <v/>
      </c>
    </row>
    <row r="5">
      <c r="A5" s="18" t="inlineStr">
        <is>
          <t>固定費</t>
        </is>
      </c>
      <c r="B5" s="16" t="n"/>
      <c r="C5" s="16" t="n"/>
      <c r="D5" s="16" t="n"/>
      <c r="E5" s="16" t="n"/>
      <c r="F5" s="16" t="n"/>
      <c r="G5" s="16" t="n"/>
      <c r="H5" s="16" t="n"/>
      <c r="I5" s="16" t="n"/>
      <c r="J5" s="16" t="n"/>
      <c r="K5" s="16" t="n"/>
      <c r="L5" s="16" t="n"/>
      <c r="M5" s="16" t="n"/>
      <c r="N5" s="14">
        <f>SUM(B5:M5)</f>
        <v/>
      </c>
    </row>
    <row r="6">
      <c r="A6" s="18" t="inlineStr">
        <is>
          <t>変動費</t>
        </is>
      </c>
      <c r="B6" s="16" t="n"/>
      <c r="C6" s="16" t="n"/>
      <c r="D6" s="16" t="n"/>
      <c r="E6" s="16" t="n"/>
      <c r="F6" s="16" t="n"/>
      <c r="G6" s="16" t="n"/>
      <c r="H6" s="16" t="n"/>
      <c r="I6" s="16" t="n"/>
      <c r="J6" s="16" t="n"/>
      <c r="K6" s="16" t="n"/>
      <c r="L6" s="16" t="n"/>
      <c r="M6" s="16" t="n"/>
      <c r="N6" s="14">
        <f>SUM(B6:M6)</f>
        <v/>
      </c>
    </row>
    <row r="7">
      <c r="A7" s="18" t="inlineStr">
        <is>
          <t>臨時支出</t>
        </is>
      </c>
      <c r="B7" s="16" t="n"/>
      <c r="C7" s="16" t="n"/>
      <c r="D7" s="16" t="n"/>
      <c r="E7" s="16" t="n"/>
      <c r="F7" s="16" t="n"/>
      <c r="G7" s="16" t="n"/>
      <c r="H7" s="16" t="n"/>
      <c r="I7" s="16" t="n"/>
      <c r="J7" s="16" t="n"/>
      <c r="K7" s="16" t="n"/>
      <c r="L7" s="16" t="n"/>
      <c r="M7" s="16" t="n"/>
      <c r="N7" s="14">
        <f>SUM(B7:M7)</f>
        <v/>
      </c>
    </row>
    <row r="8">
      <c r="A8" s="18" t="inlineStr">
        <is>
          <t>支出合計</t>
        </is>
      </c>
      <c r="B8" s="16" t="n"/>
      <c r="C8" s="16" t="n"/>
      <c r="D8" s="16" t="n"/>
      <c r="E8" s="16" t="n"/>
      <c r="F8" s="16" t="n"/>
      <c r="G8" s="16" t="n"/>
      <c r="H8" s="16" t="n"/>
      <c r="I8" s="16" t="n"/>
      <c r="J8" s="16" t="n"/>
      <c r="K8" s="16" t="n"/>
      <c r="L8" s="16" t="n"/>
      <c r="M8" s="16" t="n"/>
      <c r="N8" s="14">
        <f>SUM(B8:M8)</f>
        <v/>
      </c>
    </row>
    <row r="9">
      <c r="A9" s="18" t="inlineStr">
        <is>
          <t>収支差額</t>
        </is>
      </c>
      <c r="B9" s="16" t="n"/>
      <c r="C9" s="16" t="n"/>
      <c r="D9" s="16" t="n"/>
      <c r="E9" s="16" t="n"/>
      <c r="F9" s="16" t="n"/>
      <c r="G9" s="16" t="n"/>
      <c r="H9" s="16" t="n"/>
      <c r="I9" s="16" t="n"/>
      <c r="J9" s="16" t="n"/>
      <c r="K9" s="16" t="n"/>
      <c r="L9" s="16" t="n"/>
      <c r="M9" s="16" t="n"/>
      <c r="N9" s="14">
        <f>SUM(B9:M9)</f>
        <v/>
      </c>
    </row>
  </sheetData>
  <mergeCells count="1">
    <mergeCell ref="A1:N1"/>
  </mergeCells>
  <printOptions horizontalCentered="1"/>
  <pageMargins left="0.75" right="0.75" top="1" bottom="1" header="0.5" footer="0.5"/>
  <pageSetup orientation="landscape" paperSize="9" fitToHeight="0" fitToWidth="1"/>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A18"/>
  <sheetViews>
    <sheetView workbookViewId="0">
      <selection activeCell="A1" sqref="A1"/>
    </sheetView>
  </sheetViews>
  <sheetFormatPr baseColWidth="8" defaultRowHeight="15"/>
  <cols>
    <col width="90" customWidth="1" min="1" max="1"/>
  </cols>
  <sheetData>
    <row r="1">
      <c r="A1" s="19" t="inlineStr">
        <is>
          <t>Excel家計簿 中級者向け（完全版）　使い方</t>
        </is>
      </c>
    </row>
    <row r="2">
      <c r="A2" s="20" t="inlineStr"/>
    </row>
    <row r="3">
      <c r="A3" s="20" t="inlineStr">
        <is>
          <t>1. 入力シート: 日付・カテゴリ・金額をその場で入力。No.は連番です。</t>
        </is>
      </c>
    </row>
    <row r="4">
      <c r="A4" s="20" t="inlineStr">
        <is>
          <t>2. 予算シート: 各カテゴリの予算を入力。実績はSUMIFSで自動集計されます。</t>
        </is>
      </c>
    </row>
    <row r="5">
      <c r="A5" s="20" t="inlineStr">
        <is>
          <t>3. 月次サマリ: 円グラフで支出構成が一目で確認できます。</t>
        </is>
      </c>
    </row>
    <row r="6">
      <c r="A6" s="20" t="inlineStr">
        <is>
          <t>4. 年間サマリ: 12ヶ月分の収支推移を折れ線グラフで把握できます。</t>
        </is>
      </c>
    </row>
    <row r="7">
      <c r="A7" s="20" t="inlineStr"/>
    </row>
    <row r="8">
      <c r="A8" s="21" t="inlineStr">
        <is>
          <t>【予算超過のサイン】</t>
        </is>
      </c>
    </row>
    <row r="9">
      <c r="A9" s="20" t="inlineStr">
        <is>
          <t>予算より実績が大きいカテゴリは行全体が赤くハイライトされます。</t>
        </is>
      </c>
    </row>
    <row r="10">
      <c r="A10" s="20" t="inlineStr">
        <is>
          <t>「条件付き書式」で自動判定しているため、手動操作は不要です。</t>
        </is>
      </c>
    </row>
    <row r="11">
      <c r="A11" s="20" t="inlineStr"/>
    </row>
    <row r="12">
      <c r="A12" s="21" t="inlineStr">
        <is>
          <t>【前月比較の使い方】</t>
        </is>
      </c>
    </row>
    <row r="13">
      <c r="A13" s="20" t="inlineStr">
        <is>
          <t>予算シートG列に前月実績を手入力すれば、差異が見えます。</t>
        </is>
      </c>
    </row>
    <row r="14">
      <c r="A14" s="20" t="inlineStr">
        <is>
          <t>翌月へ進めるときは「実績→前月実績」へコピー&amp;ペーストして使ってください。</t>
        </is>
      </c>
    </row>
    <row r="15">
      <c r="A15" s="20" t="inlineStr"/>
    </row>
    <row r="16">
      <c r="A16" s="21" t="inlineStr">
        <is>
          <t>【ピボット連動】</t>
        </is>
      </c>
    </row>
    <row r="17">
      <c r="A17" s="20" t="inlineStr">
        <is>
          <t>入力シートのデータ範囲を選択 → 「挿入 → ピボットテーブル」で</t>
        </is>
      </c>
    </row>
    <row r="18">
      <c r="A18" s="20" t="inlineStr">
        <is>
          <t>カテゴリ別/日付別の好きな切り口で集計できます。</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2026-05-12T07:24:54Z</dcterms:created>
  <dcterms:modified xmlns:dcterms="http://purl.org/dc/terms/" xmlns:xsi="http://www.w3.org/2001/XMLSchema-instance" xsi:type="dcterms:W3CDTF">2026-05-12T07:24:54Z</dcterms:modified>
</cp:coreProperties>
</file>