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詳細評価（3軸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color rgb="00FFFFFF"/>
      <sz val="10"/>
    </font>
    <font>
      <name val="游ゴシック"/>
      <b val="1"/>
      <color rgb="00FFFFFF"/>
      <sz val="11"/>
    </font>
    <font>
      <name val="游ゴシック"/>
      <b val="1"/>
      <sz val="9"/>
    </font>
    <font>
      <name val="游ゴシック"/>
      <sz val="9"/>
    </font>
    <font>
      <name val="游ゴシック"/>
      <b val="1"/>
      <sz val="10"/>
    </font>
    <font>
      <name val="游ゴシック"/>
      <b val="1"/>
      <sz val="12"/>
    </font>
  </fonts>
  <fills count="10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FF0F0"/>
      </patternFill>
    </fill>
    <fill>
      <patternFill patternType="solid">
        <fgColor rgb="00F8F9FA"/>
      </patternFill>
    </fill>
    <fill>
      <patternFill patternType="solid">
        <fgColor rgb="002E7D32"/>
      </patternFill>
    </fill>
    <fill>
      <patternFill patternType="solid">
        <fgColor rgb="006A1B9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4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4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0" fillId="4" borderId="1" applyAlignment="1" pivotButton="0" quotePrefix="0" xfId="0">
      <alignment wrapText="1"/>
    </xf>
    <xf numFmtId="0" fontId="0" fillId="7" borderId="1" pivotButton="0" quotePrefix="0" xfId="0"/>
    <xf numFmtId="0" fontId="4" fillId="7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center" vertical="center"/>
    </xf>
    <xf numFmtId="0" fontId="0" fillId="7" borderId="1" applyAlignment="1" pivotButton="0" quotePrefix="0" xfId="0">
      <alignment wrapText="1"/>
    </xf>
    <xf numFmtId="0" fontId="3" fillId="8" borderId="0" applyAlignment="1" pivotButton="0" quotePrefix="0" xfId="0">
      <alignment horizontal="left" vertical="center"/>
    </xf>
    <xf numFmtId="0" fontId="3" fillId="9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2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0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40" customWidth="1" min="3" max="3"/>
    <col width="8" customWidth="1" min="4" max="4"/>
    <col width="9" customWidth="1" min="5" max="5"/>
    <col width="9" customWidth="1" min="6" max="6"/>
    <col width="10" customWidth="1" min="7" max="7"/>
    <col width="9" customWidth="1" min="8" max="8"/>
    <col width="28" customWidth="1" min="9" max="9"/>
    <col width="28" customWidth="1" min="10" max="10"/>
  </cols>
  <sheetData>
    <row r="1" ht="32" customHeight="1">
      <c r="A1" s="1" t="inlineStr">
        <is>
          <t>人事評価シート（詳細3軸版：能力評価・業績評価・態度評価）</t>
        </is>
      </c>
    </row>
    <row r="2" ht="20" customHeight="1">
      <c r="A2" t="inlineStr">
        <is>
          <t>評価対象者</t>
        </is>
      </c>
      <c r="D2" t="inlineStr">
        <is>
          <t>（氏名）</t>
        </is>
      </c>
      <c r="F2" t="inlineStr">
        <is>
          <t>所属・役職</t>
        </is>
      </c>
      <c r="H2" t="inlineStr">
        <is>
          <t>（所属/役職）</t>
        </is>
      </c>
      <c r="J2" t="inlineStr">
        <is>
          <t>評価者：</t>
        </is>
      </c>
    </row>
    <row r="3" ht="20" customHeight="1">
      <c r="A3" t="inlineStr">
        <is>
          <t>評価期間</t>
        </is>
      </c>
      <c r="D3" t="inlineStr">
        <is>
          <t>（例: 上期 2026年4月〜9月）</t>
        </is>
      </c>
      <c r="F3" t="inlineStr">
        <is>
          <t>評価実施日</t>
        </is>
      </c>
      <c r="H3" t="inlineStr"/>
    </row>
    <row r="4" ht="36" customHeight="1">
      <c r="A4" s="2" t="inlineStr">
        <is>
          <t>評価軸</t>
        </is>
      </c>
      <c r="B4" s="2" t="inlineStr">
        <is>
          <t>評価項目</t>
        </is>
      </c>
      <c r="C4" s="2" t="inlineStr">
        <is>
          <t>行動指標（評価基準）</t>
        </is>
      </c>
      <c r="D4" s="2" t="inlineStr">
        <is>
          <t>比重(%)</t>
        </is>
      </c>
      <c r="E4" s="2" t="inlineStr">
        <is>
          <t>1次評価
(1-5)</t>
        </is>
      </c>
      <c r="F4" s="2" t="inlineStr">
        <is>
          <t>2次評価
(1-5)</t>
        </is>
      </c>
      <c r="G4" s="2" t="inlineStr">
        <is>
          <t>加重
スコア</t>
        </is>
      </c>
      <c r="H4" s="2" t="inlineStr">
        <is>
          <t>本人
自己評価</t>
        </is>
      </c>
      <c r="I4" s="2" t="inlineStr">
        <is>
          <t>上長
コメント</t>
        </is>
      </c>
      <c r="J4" s="2" t="inlineStr">
        <is>
          <t>次期目標</t>
        </is>
      </c>
    </row>
    <row r="5" ht="24" customHeight="1">
      <c r="A5" s="3" t="inlineStr">
        <is>
          <t>■ 第1軸：業績評価（比重40%）</t>
        </is>
      </c>
    </row>
    <row r="6" ht="32" customHeight="1">
      <c r="A6" s="4" t="inlineStr"/>
      <c r="B6" s="5" t="inlineStr">
        <is>
          <t>目標達成率</t>
        </is>
      </c>
      <c r="C6" s="6" t="inlineStr">
        <is>
          <t>設定した数値目標・MBO目標の達成状況</t>
        </is>
      </c>
      <c r="D6" s="7" t="n">
        <v>15</v>
      </c>
      <c r="E6" s="8" t="n">
        <v>3</v>
      </c>
      <c r="F6" s="8" t="n">
        <v>3</v>
      </c>
      <c r="G6" s="9">
        <f>D6*AVERAGE(E6,F6)/100</f>
        <v/>
      </c>
      <c r="H6" s="10" t="n">
        <v>3</v>
      </c>
      <c r="I6" s="11" t="inlineStr"/>
      <c r="J6" s="11" t="inlineStr"/>
    </row>
    <row r="7" ht="32" customHeight="1">
      <c r="A7" s="12" t="inlineStr"/>
      <c r="B7" s="13" t="inlineStr">
        <is>
          <t>業務の質・精度</t>
        </is>
      </c>
      <c r="C7" s="14" t="inlineStr">
        <is>
          <t>成果物の正確性・完成度・ミスの少なさ</t>
        </is>
      </c>
      <c r="D7" s="15" t="n">
        <v>10</v>
      </c>
      <c r="E7" s="8" t="n">
        <v>3</v>
      </c>
      <c r="F7" s="8" t="n">
        <v>3</v>
      </c>
      <c r="G7" s="9">
        <f>D7*AVERAGE(E7,F7)/100</f>
        <v/>
      </c>
      <c r="H7" s="10" t="n">
        <v>3</v>
      </c>
      <c r="I7" s="16" t="inlineStr"/>
      <c r="J7" s="16" t="inlineStr"/>
    </row>
    <row r="8" ht="32" customHeight="1">
      <c r="A8" s="4" t="inlineStr"/>
      <c r="B8" s="5" t="inlineStr">
        <is>
          <t>業務効率・スピード</t>
        </is>
      </c>
      <c r="C8" s="6" t="inlineStr">
        <is>
          <t>期日遵守・タスク処理速度・優先順位管理</t>
        </is>
      </c>
      <c r="D8" s="7" t="n">
        <v>8</v>
      </c>
      <c r="E8" s="8" t="n">
        <v>3</v>
      </c>
      <c r="F8" s="8" t="n">
        <v>3</v>
      </c>
      <c r="G8" s="9">
        <f>D8*AVERAGE(E8,F8)/100</f>
        <v/>
      </c>
      <c r="H8" s="10" t="n">
        <v>3</v>
      </c>
      <c r="I8" s="11" t="inlineStr"/>
      <c r="J8" s="11" t="inlineStr"/>
    </row>
    <row r="9" ht="32" customHeight="1">
      <c r="A9" s="12" t="inlineStr"/>
      <c r="B9" s="13" t="inlineStr">
        <is>
          <t>収益・成果への貢献</t>
        </is>
      </c>
      <c r="C9" s="14" t="inlineStr">
        <is>
          <t>売上・コスト削減・プロジェクト成果</t>
        </is>
      </c>
      <c r="D9" s="15" t="n">
        <v>7</v>
      </c>
      <c r="E9" s="8" t="n">
        <v>3</v>
      </c>
      <c r="F9" s="8" t="n">
        <v>3</v>
      </c>
      <c r="G9" s="9">
        <f>D9*AVERAGE(E9,F9)/100</f>
        <v/>
      </c>
      <c r="H9" s="10" t="n">
        <v>3</v>
      </c>
      <c r="I9" s="16" t="inlineStr"/>
      <c r="J9" s="16" t="inlineStr"/>
    </row>
    <row r="10" ht="24" customHeight="1">
      <c r="A10" s="17" t="inlineStr">
        <is>
          <t>■ 第2軸：能力評価（比重35%）</t>
        </is>
      </c>
    </row>
    <row r="11" ht="32" customHeight="1">
      <c r="A11" s="4" t="inlineStr"/>
      <c r="B11" s="5" t="inlineStr">
        <is>
          <t>専門知識・技術力</t>
        </is>
      </c>
      <c r="C11" s="6" t="inlineStr">
        <is>
          <t>職務に必要な知識・資格・スキルの習得・活用</t>
        </is>
      </c>
      <c r="D11" s="7" t="n">
        <v>10</v>
      </c>
      <c r="E11" s="8" t="n">
        <v>3</v>
      </c>
      <c r="F11" s="8" t="n">
        <v>3</v>
      </c>
      <c r="G11" s="9">
        <f>D11*AVERAGE(E11,F11)/100</f>
        <v/>
      </c>
      <c r="H11" s="10" t="n">
        <v>3</v>
      </c>
      <c r="I11" s="11" t="inlineStr"/>
      <c r="J11" s="11" t="inlineStr"/>
    </row>
    <row r="12" ht="32" customHeight="1">
      <c r="A12" s="12" t="inlineStr"/>
      <c r="B12" s="13" t="inlineStr">
        <is>
          <t>問題解決・分析力</t>
        </is>
      </c>
      <c r="C12" s="14" t="inlineStr">
        <is>
          <t>課題発見・原因分析・論理的思考・改善提案</t>
        </is>
      </c>
      <c r="D12" s="15" t="n">
        <v>10</v>
      </c>
      <c r="E12" s="8" t="n">
        <v>3</v>
      </c>
      <c r="F12" s="8" t="n">
        <v>3</v>
      </c>
      <c r="G12" s="9">
        <f>D12*AVERAGE(E12,F12)/100</f>
        <v/>
      </c>
      <c r="H12" s="10" t="n">
        <v>3</v>
      </c>
      <c r="I12" s="16" t="inlineStr"/>
      <c r="J12" s="16" t="inlineStr"/>
    </row>
    <row r="13" ht="32" customHeight="1">
      <c r="A13" s="4" t="inlineStr"/>
      <c r="B13" s="5" t="inlineStr">
        <is>
          <t>コミュニケーション力</t>
        </is>
      </c>
      <c r="C13" s="6" t="inlineStr">
        <is>
          <t>報連相・傾聴・プレゼン・交渉力</t>
        </is>
      </c>
      <c r="D13" s="7" t="n">
        <v>8</v>
      </c>
      <c r="E13" s="8" t="n">
        <v>3</v>
      </c>
      <c r="F13" s="8" t="n">
        <v>3</v>
      </c>
      <c r="G13" s="9">
        <f>D13*AVERAGE(E13,F13)/100</f>
        <v/>
      </c>
      <c r="H13" s="10" t="n">
        <v>3</v>
      </c>
      <c r="I13" s="11" t="inlineStr"/>
      <c r="J13" s="11" t="inlineStr"/>
    </row>
    <row r="14" ht="32" customHeight="1">
      <c r="A14" s="12" t="inlineStr"/>
      <c r="B14" s="13" t="inlineStr">
        <is>
          <t>企画・創造力</t>
        </is>
      </c>
      <c r="C14" s="14" t="inlineStr">
        <is>
          <t>新しいアイデア・改善案の提案・実行力</t>
        </is>
      </c>
      <c r="D14" s="15" t="n">
        <v>7</v>
      </c>
      <c r="E14" s="8" t="n">
        <v>3</v>
      </c>
      <c r="F14" s="8" t="n">
        <v>3</v>
      </c>
      <c r="G14" s="9">
        <f>D14*AVERAGE(E14,F14)/100</f>
        <v/>
      </c>
      <c r="H14" s="10" t="n">
        <v>3</v>
      </c>
      <c r="I14" s="16" t="inlineStr"/>
      <c r="J14" s="16" t="inlineStr"/>
    </row>
    <row r="15" ht="24" customHeight="1">
      <c r="A15" s="18" t="inlineStr">
        <is>
          <t>■ 第3軸：態度・行動評価（比重25%）</t>
        </is>
      </c>
    </row>
    <row r="16" ht="32" customHeight="1">
      <c r="A16" s="4" t="inlineStr"/>
      <c r="B16" s="5" t="inlineStr">
        <is>
          <t>主体性・積極性</t>
        </is>
      </c>
      <c r="C16" s="6" t="inlineStr">
        <is>
          <t>自発的に行動・困難な課題に挑む姿勢</t>
        </is>
      </c>
      <c r="D16" s="7" t="n">
        <v>8</v>
      </c>
      <c r="E16" s="8" t="n">
        <v>3</v>
      </c>
      <c r="F16" s="8" t="n">
        <v>3</v>
      </c>
      <c r="G16" s="9">
        <f>D16*AVERAGE(E16,F16)/100</f>
        <v/>
      </c>
      <c r="H16" s="10" t="n">
        <v>3</v>
      </c>
      <c r="I16" s="11" t="inlineStr"/>
      <c r="J16" s="11" t="inlineStr"/>
    </row>
    <row r="17" ht="32" customHeight="1">
      <c r="A17" s="12" t="inlineStr"/>
      <c r="B17" s="13" t="inlineStr">
        <is>
          <t>協調性・チームワーク</t>
        </is>
      </c>
      <c r="C17" s="14" t="inlineStr">
        <is>
          <t>メンバーへの協力・情報共有・相互支援</t>
        </is>
      </c>
      <c r="D17" s="15" t="n">
        <v>7</v>
      </c>
      <c r="E17" s="8" t="n">
        <v>3</v>
      </c>
      <c r="F17" s="8" t="n">
        <v>3</v>
      </c>
      <c r="G17" s="9">
        <f>D17*AVERAGE(E17,F17)/100</f>
        <v/>
      </c>
      <c r="H17" s="10" t="n">
        <v>3</v>
      </c>
      <c r="I17" s="16" t="inlineStr"/>
      <c r="J17" s="16" t="inlineStr"/>
    </row>
    <row r="18" ht="32" customHeight="1">
      <c r="A18" s="4" t="inlineStr"/>
      <c r="B18" s="5" t="inlineStr">
        <is>
          <t>規律・コンプライアンス</t>
        </is>
      </c>
      <c r="C18" s="6" t="inlineStr">
        <is>
          <t>就業規則遵守・情報セキュリティ・倫理的行動</t>
        </is>
      </c>
      <c r="D18" s="7" t="n">
        <v>5</v>
      </c>
      <c r="E18" s="8" t="n">
        <v>3</v>
      </c>
      <c r="F18" s="8" t="n">
        <v>3</v>
      </c>
      <c r="G18" s="9">
        <f>D18*AVERAGE(E18,F18)/100</f>
        <v/>
      </c>
      <c r="H18" s="10" t="n">
        <v>3</v>
      </c>
      <c r="I18" s="11" t="inlineStr"/>
      <c r="J18" s="11" t="inlineStr"/>
    </row>
    <row r="19" ht="32" customHeight="1">
      <c r="A19" s="12" t="inlineStr"/>
      <c r="B19" s="13" t="inlineStr">
        <is>
          <t>成長意欲・自己研鑽</t>
        </is>
      </c>
      <c r="C19" s="14" t="inlineStr">
        <is>
          <t>自発的な学習・資格取得・フィードバック活用</t>
        </is>
      </c>
      <c r="D19" s="15" t="n">
        <v>5</v>
      </c>
      <c r="E19" s="8" t="n">
        <v>3</v>
      </c>
      <c r="F19" s="8" t="n">
        <v>3</v>
      </c>
      <c r="G19" s="9">
        <f>D19*AVERAGE(E19,F19)/100</f>
        <v/>
      </c>
      <c r="H19" s="10" t="n">
        <v>3</v>
      </c>
      <c r="I19" s="16" t="inlineStr"/>
      <c r="J19" s="16" t="inlineStr"/>
    </row>
    <row r="20" ht="30" customHeight="1">
      <c r="A20" s="19" t="inlineStr">
        <is>
          <t>総合加重スコア（自動集計）</t>
        </is>
      </c>
      <c r="G20" s="20">
        <f>SUM(G5:G19)</f>
        <v/>
      </c>
    </row>
  </sheetData>
  <mergeCells count="13">
    <mergeCell ref="F3:G3"/>
    <mergeCell ref="A1:J1"/>
    <mergeCell ref="F2:G2"/>
    <mergeCell ref="A5:J5"/>
    <mergeCell ref="H2:I2"/>
    <mergeCell ref="D2:E2"/>
    <mergeCell ref="A20:D20"/>
    <mergeCell ref="A15:J15"/>
    <mergeCell ref="A3:C3"/>
    <mergeCell ref="A10:J10"/>
    <mergeCell ref="D3:E3"/>
    <mergeCell ref="A2:C2"/>
    <mergeCell ref="H3:I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