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元利均等返済（空欄）" sheetId="1" state="visible" r:id="rId1"/>
    <sheet xmlns:r="http://schemas.openxmlformats.org/officeDocument/2006/relationships" name="元利均等返済（記入例）" sheetId="2" state="visible" r:id="rId2"/>
    <sheet xmlns:r="http://schemas.openxmlformats.org/officeDocument/2006/relationships" name="元金均等返済（空欄）" sheetId="3" state="visible" r:id="rId3"/>
    <sheet xmlns:r="http://schemas.openxmlformats.org/officeDocument/2006/relationships" name="元金均等返済（記入例）" sheetId="4" state="visible" r:id="rId4"/>
    <sheet xmlns:r="http://schemas.openxmlformats.org/officeDocument/2006/relationships" name="使い方・出典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00"/>
  </numFmts>
  <fonts count="8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sz val="10"/>
    </font>
    <font>
      <name val="Yu Gothic"/>
      <b val="1"/>
      <sz val="10"/>
    </font>
    <font>
      <name val="Yu Gothic"/>
      <b val="1"/>
      <color rgb="00FFFFFF"/>
      <sz val="9.5"/>
    </font>
    <font>
      <name val="Yu Gothic"/>
      <i val="1"/>
      <sz val="9"/>
    </font>
    <font>
      <name val="Yu Gothic"/>
      <b val="1"/>
      <color rgb="FF1B3A5C"/>
      <sz val="14"/>
    </font>
    <font>
      <name val="Yu Gothic"/>
      <color theme="1"/>
      <sz val="11"/>
    </font>
  </fonts>
  <fills count="4">
    <fill>
      <patternFill/>
    </fill>
    <fill>
      <patternFill patternType="gray125"/>
    </fill>
    <fill>
      <patternFill patternType="solid">
        <fgColor rgb="004A6FA5"/>
      </patternFill>
    </fill>
    <fill>
      <patternFill patternType="solid">
        <fgColor rgb="001B3A5C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0" fontId="4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3" fontId="3" fillId="0" borderId="0" pivotButton="0" quotePrefix="0" xfId="0"/>
    <xf numFmtId="0" fontId="5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2" applyAlignment="1" pivotButton="0" quotePrefix="0" xfId="0">
      <alignment horizontal="center"/>
    </xf>
    <xf numFmtId="0" fontId="0" fillId="0" borderId="2" pivotButton="0" quotePrefix="0" xfId="0"/>
    <xf numFmtId="0" fontId="2" fillId="0" borderId="2" pivotButton="0" quotePrefix="0" xfId="0"/>
    <xf numFmtId="3" fontId="0" fillId="0" borderId="2" pivotButton="0" quotePrefix="0" xfId="0"/>
    <xf numFmtId="164" fontId="0" fillId="0" borderId="2" pivotButton="0" quotePrefix="0" xfId="0"/>
    <xf numFmtId="0" fontId="3" fillId="0" borderId="2" pivotButton="0" quotePrefix="0" xfId="0"/>
    <xf numFmtId="4" fontId="3" fillId="0" borderId="2" pivotButton="0" quotePrefix="0" xfId="0"/>
    <xf numFmtId="0" fontId="4" fillId="3" borderId="3" applyAlignment="1" pivotButton="0" quotePrefix="0" xfId="0">
      <alignment horizontal="center"/>
    </xf>
    <xf numFmtId="0" fontId="0" fillId="0" borderId="3" pivotButton="0" quotePrefix="0" xfId="0"/>
    <xf numFmtId="4" fontId="0" fillId="0" borderId="3" pivotButton="0" quotePrefix="0" xfId="0"/>
    <xf numFmtId="3" fontId="3" fillId="0" borderId="2" pivotButton="0" quotePrefix="0" xfId="0"/>
    <xf numFmtId="0" fontId="5" fillId="0" borderId="2" pivotButton="0" quotePrefix="0" xfId="0"/>
    <xf numFmtId="0" fontId="1" fillId="0" borderId="2" applyAlignment="1" pivotButton="0" quotePrefix="0" xfId="0">
      <alignment vertical="top" wrapText="1"/>
    </xf>
    <xf numFmtId="0" fontId="2" fillId="0" borderId="2" applyAlignment="1" pivotButton="0" quotePrefix="0" xfId="0">
      <alignment vertical="top" wrapText="1"/>
    </xf>
    <xf numFmtId="0" fontId="3" fillId="0" borderId="2" applyAlignment="1" pivotButton="0" quotePrefix="0" xfId="0">
      <alignment vertical="top" wrapText="1"/>
    </xf>
    <xf numFmtId="0" fontId="6" fillId="0" borderId="2" applyAlignment="1" pivotButton="0" quotePrefix="0" xfId="0">
      <alignment horizontal="center"/>
    </xf>
    <xf numFmtId="0" fontId="7" fillId="0" borderId="2" pivotButton="0" quotePrefix="0" xfId="0"/>
    <xf numFmtId="3" fontId="7" fillId="0" borderId="2" pivotButton="0" quotePrefix="0" xfId="0"/>
    <xf numFmtId="164" fontId="7" fillId="0" borderId="2" pivotButton="0" quotePrefix="0" xfId="0"/>
    <xf numFmtId="0" fontId="7" fillId="0" borderId="3" pivotButton="0" quotePrefix="0" xfId="0"/>
    <xf numFmtId="4" fontId="7" fillId="0" borderId="3" pivotButton="0" quotePrefix="0" xfId="0"/>
    <xf numFmtId="0" fontId="6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30" t="inlineStr">
        <is>
          <t>返済予定表（元利均等返済・空欄）</t>
        </is>
      </c>
      <c r="B1" s="31" t="n"/>
      <c r="C1" s="31" t="n"/>
      <c r="D1" s="31" t="n"/>
      <c r="E1" s="31" t="n"/>
      <c r="F1" s="31" t="n"/>
    </row>
    <row r="2">
      <c r="A2" s="31" t="n"/>
      <c r="B2" s="31" t="n"/>
      <c r="C2" s="31" t="n"/>
      <c r="D2" s="31" t="n"/>
      <c r="E2" s="31" t="n"/>
      <c r="F2" s="31" t="n"/>
    </row>
    <row r="3">
      <c r="A3" s="17" t="inlineStr">
        <is>
          <t>借入金額</t>
        </is>
      </c>
      <c r="B3" s="32" t="n">
        <v>0</v>
      </c>
      <c r="C3" s="31" t="n"/>
      <c r="D3" s="31" t="n"/>
      <c r="E3" s="31" t="n"/>
      <c r="F3" s="31" t="n"/>
    </row>
    <row r="4">
      <c r="A4" s="17" t="inlineStr">
        <is>
          <t>年利（％）</t>
        </is>
      </c>
      <c r="B4" s="31" t="n">
        <v>0</v>
      </c>
      <c r="C4" s="31" t="n"/>
      <c r="D4" s="31" t="n"/>
      <c r="E4" s="31" t="n"/>
      <c r="F4" s="31" t="n"/>
    </row>
    <row r="5">
      <c r="A5" s="17" t="inlineStr">
        <is>
          <t>返済回数（回）</t>
        </is>
      </c>
      <c r="B5" s="31" t="n">
        <v>12</v>
      </c>
      <c r="C5" s="31" t="n"/>
      <c r="D5" s="31" t="n"/>
      <c r="E5" s="31" t="n"/>
      <c r="F5" s="31" t="n"/>
    </row>
    <row r="6">
      <c r="A6" s="17" t="inlineStr">
        <is>
          <t>月利（自動計算）</t>
        </is>
      </c>
      <c r="B6" s="33">
        <f>(B4/100)/12</f>
        <v/>
      </c>
      <c r="C6" s="31" t="n"/>
      <c r="D6" s="31" t="n"/>
      <c r="E6" s="31" t="n"/>
      <c r="F6" s="31" t="n"/>
    </row>
    <row r="7">
      <c r="A7" s="20" t="inlineStr">
        <is>
          <t>毎月返済額（自動計算・年利0%ならIF分岐で0除算を回避）</t>
        </is>
      </c>
      <c r="B7" s="21">
        <f>IF(B6=0,B3/B5,B3*B6/(1-(1+B6)^-B5))</f>
        <v/>
      </c>
      <c r="C7" s="31" t="n"/>
      <c r="D7" s="31" t="n"/>
      <c r="E7" s="31" t="n"/>
      <c r="F7" s="31" t="n"/>
    </row>
    <row r="8">
      <c r="A8" s="31" t="n"/>
      <c r="B8" s="31" t="n"/>
      <c r="C8" s="31" t="n"/>
      <c r="D8" s="31" t="n"/>
      <c r="E8" s="31" t="n"/>
      <c r="F8" s="31" t="n"/>
    </row>
    <row r="9">
      <c r="A9" s="22" t="inlineStr">
        <is>
          <t>回号</t>
        </is>
      </c>
      <c r="B9" s="22" t="inlineStr">
        <is>
          <t>期首残高</t>
        </is>
      </c>
      <c r="C9" s="22" t="inlineStr">
        <is>
          <t>返済額</t>
        </is>
      </c>
      <c r="D9" s="22" t="inlineStr">
        <is>
          <t>うち利息</t>
        </is>
      </c>
      <c r="E9" s="22" t="inlineStr">
        <is>
          <t>うち元金</t>
        </is>
      </c>
      <c r="F9" s="22" t="inlineStr">
        <is>
          <t>期末残高</t>
        </is>
      </c>
    </row>
    <row r="10">
      <c r="A10" s="34" t="n">
        <v>1</v>
      </c>
      <c r="B10" s="35">
        <f>IF($A10&gt;$B$5,"",$B$3)</f>
        <v/>
      </c>
      <c r="C10" s="35">
        <f>IF($A10&gt;$B$5,"",$B$7)</f>
        <v/>
      </c>
      <c r="D10" s="35">
        <f>IF($A10&gt;$B$5,"",B10*$B$6)</f>
        <v/>
      </c>
      <c r="E10" s="35">
        <f>IF($A10&gt;$B$5,"",C10-D10)</f>
        <v/>
      </c>
      <c r="F10" s="35">
        <f>IF($A10&gt;$B$5,"",B10-E10)</f>
        <v/>
      </c>
    </row>
    <row r="11">
      <c r="A11" s="34" t="n">
        <v>2</v>
      </c>
      <c r="B11" s="35">
        <f>IF($A11&gt;$B$5,"",F10)</f>
        <v/>
      </c>
      <c r="C11" s="35">
        <f>IF($A11&gt;$B$5,"",$B$7)</f>
        <v/>
      </c>
      <c r="D11" s="35">
        <f>IF($A11&gt;$B$5,"",B11*$B$6)</f>
        <v/>
      </c>
      <c r="E11" s="35">
        <f>IF($A11&gt;$B$5,"",C11-D11)</f>
        <v/>
      </c>
      <c r="F11" s="35">
        <f>IF($A11&gt;$B$5,"",B11-E11)</f>
        <v/>
      </c>
    </row>
    <row r="12">
      <c r="A12" s="34" t="n">
        <v>3</v>
      </c>
      <c r="B12" s="35">
        <f>IF($A12&gt;$B$5,"",F11)</f>
        <v/>
      </c>
      <c r="C12" s="35">
        <f>IF($A12&gt;$B$5,"",$B$7)</f>
        <v/>
      </c>
      <c r="D12" s="35">
        <f>IF($A12&gt;$B$5,"",B12*$B$6)</f>
        <v/>
      </c>
      <c r="E12" s="35">
        <f>IF($A12&gt;$B$5,"",C12-D12)</f>
        <v/>
      </c>
      <c r="F12" s="35">
        <f>IF($A12&gt;$B$5,"",B12-E12)</f>
        <v/>
      </c>
    </row>
    <row r="13">
      <c r="A13" s="34" t="n">
        <v>4</v>
      </c>
      <c r="B13" s="35">
        <f>IF($A13&gt;$B$5,"",F12)</f>
        <v/>
      </c>
      <c r="C13" s="35">
        <f>IF($A13&gt;$B$5,"",$B$7)</f>
        <v/>
      </c>
      <c r="D13" s="35">
        <f>IF($A13&gt;$B$5,"",B13*$B$6)</f>
        <v/>
      </c>
      <c r="E13" s="35">
        <f>IF($A13&gt;$B$5,"",C13-D13)</f>
        <v/>
      </c>
      <c r="F13" s="35">
        <f>IF($A13&gt;$B$5,"",B13-E13)</f>
        <v/>
      </c>
    </row>
    <row r="14">
      <c r="A14" s="34" t="n">
        <v>5</v>
      </c>
      <c r="B14" s="35">
        <f>IF($A14&gt;$B$5,"",F13)</f>
        <v/>
      </c>
      <c r="C14" s="35">
        <f>IF($A14&gt;$B$5,"",$B$7)</f>
        <v/>
      </c>
      <c r="D14" s="35">
        <f>IF($A14&gt;$B$5,"",B14*$B$6)</f>
        <v/>
      </c>
      <c r="E14" s="35">
        <f>IF($A14&gt;$B$5,"",C14-D14)</f>
        <v/>
      </c>
      <c r="F14" s="35">
        <f>IF($A14&gt;$B$5,"",B14-E14)</f>
        <v/>
      </c>
    </row>
    <row r="15">
      <c r="A15" s="34" t="n">
        <v>6</v>
      </c>
      <c r="B15" s="35">
        <f>IF($A15&gt;$B$5,"",F14)</f>
        <v/>
      </c>
      <c r="C15" s="35">
        <f>IF($A15&gt;$B$5,"",$B$7)</f>
        <v/>
      </c>
      <c r="D15" s="35">
        <f>IF($A15&gt;$B$5,"",B15*$B$6)</f>
        <v/>
      </c>
      <c r="E15" s="35">
        <f>IF($A15&gt;$B$5,"",C15-D15)</f>
        <v/>
      </c>
      <c r="F15" s="35">
        <f>IF($A15&gt;$B$5,"",B15-E15)</f>
        <v/>
      </c>
    </row>
    <row r="16">
      <c r="A16" s="34" t="n">
        <v>7</v>
      </c>
      <c r="B16" s="35">
        <f>IF($A16&gt;$B$5,"",F15)</f>
        <v/>
      </c>
      <c r="C16" s="35">
        <f>IF($A16&gt;$B$5,"",$B$7)</f>
        <v/>
      </c>
      <c r="D16" s="35">
        <f>IF($A16&gt;$B$5,"",B16*$B$6)</f>
        <v/>
      </c>
      <c r="E16" s="35">
        <f>IF($A16&gt;$B$5,"",C16-D16)</f>
        <v/>
      </c>
      <c r="F16" s="35">
        <f>IF($A16&gt;$B$5,"",B16-E16)</f>
        <v/>
      </c>
    </row>
    <row r="17">
      <c r="A17" s="34" t="n">
        <v>8</v>
      </c>
      <c r="B17" s="35">
        <f>IF($A17&gt;$B$5,"",F16)</f>
        <v/>
      </c>
      <c r="C17" s="35">
        <f>IF($A17&gt;$B$5,"",$B$7)</f>
        <v/>
      </c>
      <c r="D17" s="35">
        <f>IF($A17&gt;$B$5,"",B17*$B$6)</f>
        <v/>
      </c>
      <c r="E17" s="35">
        <f>IF($A17&gt;$B$5,"",C17-D17)</f>
        <v/>
      </c>
      <c r="F17" s="35">
        <f>IF($A17&gt;$B$5,"",B17-E17)</f>
        <v/>
      </c>
    </row>
    <row r="18">
      <c r="A18" s="34" t="n">
        <v>9</v>
      </c>
      <c r="B18" s="35">
        <f>IF($A18&gt;$B$5,"",F17)</f>
        <v/>
      </c>
      <c r="C18" s="35">
        <f>IF($A18&gt;$B$5,"",$B$7)</f>
        <v/>
      </c>
      <c r="D18" s="35">
        <f>IF($A18&gt;$B$5,"",B18*$B$6)</f>
        <v/>
      </c>
      <c r="E18" s="35">
        <f>IF($A18&gt;$B$5,"",C18-D18)</f>
        <v/>
      </c>
      <c r="F18" s="35">
        <f>IF($A18&gt;$B$5,"",B18-E18)</f>
        <v/>
      </c>
    </row>
    <row r="19">
      <c r="A19" s="34" t="n">
        <v>10</v>
      </c>
      <c r="B19" s="35">
        <f>IF($A19&gt;$B$5,"",F18)</f>
        <v/>
      </c>
      <c r="C19" s="35">
        <f>IF($A19&gt;$B$5,"",$B$7)</f>
        <v/>
      </c>
      <c r="D19" s="35">
        <f>IF($A19&gt;$B$5,"",B19*$B$6)</f>
        <v/>
      </c>
      <c r="E19" s="35">
        <f>IF($A19&gt;$B$5,"",C19-D19)</f>
        <v/>
      </c>
      <c r="F19" s="35">
        <f>IF($A19&gt;$B$5,"",B19-E19)</f>
        <v/>
      </c>
    </row>
    <row r="20">
      <c r="A20" s="34" t="n">
        <v>11</v>
      </c>
      <c r="B20" s="35">
        <f>IF($A20&gt;$B$5,"",F19)</f>
        <v/>
      </c>
      <c r="C20" s="35">
        <f>IF($A20&gt;$B$5,"",$B$7)</f>
        <v/>
      </c>
      <c r="D20" s="35">
        <f>IF($A20&gt;$B$5,"",B20*$B$6)</f>
        <v/>
      </c>
      <c r="E20" s="35">
        <f>IF($A20&gt;$B$5,"",C20-D20)</f>
        <v/>
      </c>
      <c r="F20" s="35">
        <f>IF($A20&gt;$B$5,"",B20-E20)</f>
        <v/>
      </c>
    </row>
    <row r="21">
      <c r="A21" s="34" t="n">
        <v>12</v>
      </c>
      <c r="B21" s="35">
        <f>IF($A21&gt;$B$5,"",F20)</f>
        <v/>
      </c>
      <c r="C21" s="35">
        <f>IF($A21&gt;$B$5,"",$B$7)</f>
        <v/>
      </c>
      <c r="D21" s="35">
        <f>IF($A21&gt;$B$5,"",B21*$B$6)</f>
        <v/>
      </c>
      <c r="E21" s="35">
        <f>IF($A21&gt;$B$5,"",C21-D21)</f>
        <v/>
      </c>
      <c r="F21" s="35">
        <f>IF($A21&gt;$B$5,"",B21-E21)</f>
        <v/>
      </c>
    </row>
    <row r="22">
      <c r="A22" s="34" t="n">
        <v>13</v>
      </c>
      <c r="B22" s="35">
        <f>IF($A22&gt;$B$5,"",F21)</f>
        <v/>
      </c>
      <c r="C22" s="35">
        <f>IF($A22&gt;$B$5,"",$B$7)</f>
        <v/>
      </c>
      <c r="D22" s="35">
        <f>IF($A22&gt;$B$5,"",B22*$B$6)</f>
        <v/>
      </c>
      <c r="E22" s="35">
        <f>IF($A22&gt;$B$5,"",C22-D22)</f>
        <v/>
      </c>
      <c r="F22" s="35">
        <f>IF($A22&gt;$B$5,"",B22-E22)</f>
        <v/>
      </c>
    </row>
    <row r="23">
      <c r="A23" s="34" t="n">
        <v>14</v>
      </c>
      <c r="B23" s="35">
        <f>IF($A23&gt;$B$5,"",F22)</f>
        <v/>
      </c>
      <c r="C23" s="35">
        <f>IF($A23&gt;$B$5,"",$B$7)</f>
        <v/>
      </c>
      <c r="D23" s="35">
        <f>IF($A23&gt;$B$5,"",B23*$B$6)</f>
        <v/>
      </c>
      <c r="E23" s="35">
        <f>IF($A23&gt;$B$5,"",C23-D23)</f>
        <v/>
      </c>
      <c r="F23" s="35">
        <f>IF($A23&gt;$B$5,"",B23-E23)</f>
        <v/>
      </c>
    </row>
    <row r="24">
      <c r="A24" s="34" t="n">
        <v>15</v>
      </c>
      <c r="B24" s="35">
        <f>IF($A24&gt;$B$5,"",F23)</f>
        <v/>
      </c>
      <c r="C24" s="35">
        <f>IF($A24&gt;$B$5,"",$B$7)</f>
        <v/>
      </c>
      <c r="D24" s="35">
        <f>IF($A24&gt;$B$5,"",B24*$B$6)</f>
        <v/>
      </c>
      <c r="E24" s="35">
        <f>IF($A24&gt;$B$5,"",C24-D24)</f>
        <v/>
      </c>
      <c r="F24" s="35">
        <f>IF($A24&gt;$B$5,"",B24-E24)</f>
        <v/>
      </c>
    </row>
    <row r="25">
      <c r="A25" s="34" t="n">
        <v>16</v>
      </c>
      <c r="B25" s="35">
        <f>IF($A25&gt;$B$5,"",F24)</f>
        <v/>
      </c>
      <c r="C25" s="35">
        <f>IF($A25&gt;$B$5,"",$B$7)</f>
        <v/>
      </c>
      <c r="D25" s="35">
        <f>IF($A25&gt;$B$5,"",B25*$B$6)</f>
        <v/>
      </c>
      <c r="E25" s="35">
        <f>IF($A25&gt;$B$5,"",C25-D25)</f>
        <v/>
      </c>
      <c r="F25" s="35">
        <f>IF($A25&gt;$B$5,"",B25-E25)</f>
        <v/>
      </c>
    </row>
    <row r="26">
      <c r="A26" s="34" t="n">
        <v>17</v>
      </c>
      <c r="B26" s="35">
        <f>IF($A26&gt;$B$5,"",F25)</f>
        <v/>
      </c>
      <c r="C26" s="35">
        <f>IF($A26&gt;$B$5,"",$B$7)</f>
        <v/>
      </c>
      <c r="D26" s="35">
        <f>IF($A26&gt;$B$5,"",B26*$B$6)</f>
        <v/>
      </c>
      <c r="E26" s="35">
        <f>IF($A26&gt;$B$5,"",C26-D26)</f>
        <v/>
      </c>
      <c r="F26" s="35">
        <f>IF($A26&gt;$B$5,"",B26-E26)</f>
        <v/>
      </c>
    </row>
    <row r="27">
      <c r="A27" s="34" t="n">
        <v>18</v>
      </c>
      <c r="B27" s="35">
        <f>IF($A27&gt;$B$5,"",F26)</f>
        <v/>
      </c>
      <c r="C27" s="35">
        <f>IF($A27&gt;$B$5,"",$B$7)</f>
        <v/>
      </c>
      <c r="D27" s="35">
        <f>IF($A27&gt;$B$5,"",B27*$B$6)</f>
        <v/>
      </c>
      <c r="E27" s="35">
        <f>IF($A27&gt;$B$5,"",C27-D27)</f>
        <v/>
      </c>
      <c r="F27" s="35">
        <f>IF($A27&gt;$B$5,"",B27-E27)</f>
        <v/>
      </c>
    </row>
    <row r="28">
      <c r="A28" s="34" t="n">
        <v>19</v>
      </c>
      <c r="B28" s="35">
        <f>IF($A28&gt;$B$5,"",F27)</f>
        <v/>
      </c>
      <c r="C28" s="35">
        <f>IF($A28&gt;$B$5,"",$B$7)</f>
        <v/>
      </c>
      <c r="D28" s="35">
        <f>IF($A28&gt;$B$5,"",B28*$B$6)</f>
        <v/>
      </c>
      <c r="E28" s="35">
        <f>IF($A28&gt;$B$5,"",C28-D28)</f>
        <v/>
      </c>
      <c r="F28" s="35">
        <f>IF($A28&gt;$B$5,"",B28-E28)</f>
        <v/>
      </c>
    </row>
    <row r="29">
      <c r="A29" s="34" t="n">
        <v>20</v>
      </c>
      <c r="B29" s="35">
        <f>IF($A29&gt;$B$5,"",F28)</f>
        <v/>
      </c>
      <c r="C29" s="35">
        <f>IF($A29&gt;$B$5,"",$B$7)</f>
        <v/>
      </c>
      <c r="D29" s="35">
        <f>IF($A29&gt;$B$5,"",B29*$B$6)</f>
        <v/>
      </c>
      <c r="E29" s="35">
        <f>IF($A29&gt;$B$5,"",C29-D29)</f>
        <v/>
      </c>
      <c r="F29" s="35">
        <f>IF($A29&gt;$B$5,"",B29-E29)</f>
        <v/>
      </c>
    </row>
    <row r="30">
      <c r="A30" s="34" t="n">
        <v>21</v>
      </c>
      <c r="B30" s="35">
        <f>IF($A30&gt;$B$5,"",F29)</f>
        <v/>
      </c>
      <c r="C30" s="35">
        <f>IF($A30&gt;$B$5,"",$B$7)</f>
        <v/>
      </c>
      <c r="D30" s="35">
        <f>IF($A30&gt;$B$5,"",B30*$B$6)</f>
        <v/>
      </c>
      <c r="E30" s="35">
        <f>IF($A30&gt;$B$5,"",C30-D30)</f>
        <v/>
      </c>
      <c r="F30" s="35">
        <f>IF($A30&gt;$B$5,"",B30-E30)</f>
        <v/>
      </c>
    </row>
    <row r="31">
      <c r="A31" s="34" t="n">
        <v>22</v>
      </c>
      <c r="B31" s="35">
        <f>IF($A31&gt;$B$5,"",F30)</f>
        <v/>
      </c>
      <c r="C31" s="35">
        <f>IF($A31&gt;$B$5,"",$B$7)</f>
        <v/>
      </c>
      <c r="D31" s="35">
        <f>IF($A31&gt;$B$5,"",B31*$B$6)</f>
        <v/>
      </c>
      <c r="E31" s="35">
        <f>IF($A31&gt;$B$5,"",C31-D31)</f>
        <v/>
      </c>
      <c r="F31" s="35">
        <f>IF($A31&gt;$B$5,"",B31-E31)</f>
        <v/>
      </c>
    </row>
    <row r="32">
      <c r="A32" s="34" t="n">
        <v>23</v>
      </c>
      <c r="B32" s="35">
        <f>IF($A32&gt;$B$5,"",F31)</f>
        <v/>
      </c>
      <c r="C32" s="35">
        <f>IF($A32&gt;$B$5,"",$B$7)</f>
        <v/>
      </c>
      <c r="D32" s="35">
        <f>IF($A32&gt;$B$5,"",B32*$B$6)</f>
        <v/>
      </c>
      <c r="E32" s="35">
        <f>IF($A32&gt;$B$5,"",C32-D32)</f>
        <v/>
      </c>
      <c r="F32" s="35">
        <f>IF($A32&gt;$B$5,"",B32-E32)</f>
        <v/>
      </c>
    </row>
    <row r="33">
      <c r="A33" s="34" t="n">
        <v>24</v>
      </c>
      <c r="B33" s="35">
        <f>IF($A33&gt;$B$5,"",F32)</f>
        <v/>
      </c>
      <c r="C33" s="35">
        <f>IF($A33&gt;$B$5,"",$B$7)</f>
        <v/>
      </c>
      <c r="D33" s="35">
        <f>IF($A33&gt;$B$5,"",B33*$B$6)</f>
        <v/>
      </c>
      <c r="E33" s="35">
        <f>IF($A33&gt;$B$5,"",C33-D33)</f>
        <v/>
      </c>
      <c r="F33" s="35">
        <f>IF($A33&gt;$B$5,"",B33-E33)</f>
        <v/>
      </c>
    </row>
    <row r="34">
      <c r="A34" s="34" t="n">
        <v>25</v>
      </c>
      <c r="B34" s="35">
        <f>IF($A34&gt;$B$5,"",F33)</f>
        <v/>
      </c>
      <c r="C34" s="35">
        <f>IF($A34&gt;$B$5,"",$B$7)</f>
        <v/>
      </c>
      <c r="D34" s="35">
        <f>IF($A34&gt;$B$5,"",B34*$B$6)</f>
        <v/>
      </c>
      <c r="E34" s="35">
        <f>IF($A34&gt;$B$5,"",C34-D34)</f>
        <v/>
      </c>
      <c r="F34" s="35">
        <f>IF($A34&gt;$B$5,"",B34-E34)</f>
        <v/>
      </c>
    </row>
    <row r="35">
      <c r="A35" s="34" t="n">
        <v>26</v>
      </c>
      <c r="B35" s="35">
        <f>IF($A35&gt;$B$5,"",F34)</f>
        <v/>
      </c>
      <c r="C35" s="35">
        <f>IF($A35&gt;$B$5,"",$B$7)</f>
        <v/>
      </c>
      <c r="D35" s="35">
        <f>IF($A35&gt;$B$5,"",B35*$B$6)</f>
        <v/>
      </c>
      <c r="E35" s="35">
        <f>IF($A35&gt;$B$5,"",C35-D35)</f>
        <v/>
      </c>
      <c r="F35" s="35">
        <f>IF($A35&gt;$B$5,"",B35-E35)</f>
        <v/>
      </c>
    </row>
    <row r="36">
      <c r="A36" s="34" t="n">
        <v>27</v>
      </c>
      <c r="B36" s="35">
        <f>IF($A36&gt;$B$5,"",F35)</f>
        <v/>
      </c>
      <c r="C36" s="35">
        <f>IF($A36&gt;$B$5,"",$B$7)</f>
        <v/>
      </c>
      <c r="D36" s="35">
        <f>IF($A36&gt;$B$5,"",B36*$B$6)</f>
        <v/>
      </c>
      <c r="E36" s="35">
        <f>IF($A36&gt;$B$5,"",C36-D36)</f>
        <v/>
      </c>
      <c r="F36" s="35">
        <f>IF($A36&gt;$B$5,"",B36-E36)</f>
        <v/>
      </c>
    </row>
    <row r="37">
      <c r="A37" s="34" t="n">
        <v>28</v>
      </c>
      <c r="B37" s="35">
        <f>IF($A37&gt;$B$5,"",F36)</f>
        <v/>
      </c>
      <c r="C37" s="35">
        <f>IF($A37&gt;$B$5,"",$B$7)</f>
        <v/>
      </c>
      <c r="D37" s="35">
        <f>IF($A37&gt;$B$5,"",B37*$B$6)</f>
        <v/>
      </c>
      <c r="E37" s="35">
        <f>IF($A37&gt;$B$5,"",C37-D37)</f>
        <v/>
      </c>
      <c r="F37" s="35">
        <f>IF($A37&gt;$B$5,"",B37-E37)</f>
        <v/>
      </c>
    </row>
    <row r="38">
      <c r="A38" s="34" t="n">
        <v>29</v>
      </c>
      <c r="B38" s="35">
        <f>IF($A38&gt;$B$5,"",F37)</f>
        <v/>
      </c>
      <c r="C38" s="35">
        <f>IF($A38&gt;$B$5,"",$B$7)</f>
        <v/>
      </c>
      <c r="D38" s="35">
        <f>IF($A38&gt;$B$5,"",B38*$B$6)</f>
        <v/>
      </c>
      <c r="E38" s="35">
        <f>IF($A38&gt;$B$5,"",C38-D38)</f>
        <v/>
      </c>
      <c r="F38" s="35">
        <f>IF($A38&gt;$B$5,"",B38-E38)</f>
        <v/>
      </c>
    </row>
    <row r="39">
      <c r="A39" s="34" t="n">
        <v>30</v>
      </c>
      <c r="B39" s="35">
        <f>IF($A39&gt;$B$5,"",F38)</f>
        <v/>
      </c>
      <c r="C39" s="35">
        <f>IF($A39&gt;$B$5,"",$B$7)</f>
        <v/>
      </c>
      <c r="D39" s="35">
        <f>IF($A39&gt;$B$5,"",B39*$B$6)</f>
        <v/>
      </c>
      <c r="E39" s="35">
        <f>IF($A39&gt;$B$5,"",C39-D39)</f>
        <v/>
      </c>
      <c r="F39" s="35">
        <f>IF($A39&gt;$B$5,"",B39-E39)</f>
        <v/>
      </c>
    </row>
    <row r="40">
      <c r="A40" s="34" t="n">
        <v>31</v>
      </c>
      <c r="B40" s="35">
        <f>IF($A40&gt;$B$5,"",F39)</f>
        <v/>
      </c>
      <c r="C40" s="35">
        <f>IF($A40&gt;$B$5,"",$B$7)</f>
        <v/>
      </c>
      <c r="D40" s="35">
        <f>IF($A40&gt;$B$5,"",B40*$B$6)</f>
        <v/>
      </c>
      <c r="E40" s="35">
        <f>IF($A40&gt;$B$5,"",C40-D40)</f>
        <v/>
      </c>
      <c r="F40" s="35">
        <f>IF($A40&gt;$B$5,"",B40-E40)</f>
        <v/>
      </c>
    </row>
    <row r="41">
      <c r="A41" s="34" t="n">
        <v>32</v>
      </c>
      <c r="B41" s="35">
        <f>IF($A41&gt;$B$5,"",F40)</f>
        <v/>
      </c>
      <c r="C41" s="35">
        <f>IF($A41&gt;$B$5,"",$B$7)</f>
        <v/>
      </c>
      <c r="D41" s="35">
        <f>IF($A41&gt;$B$5,"",B41*$B$6)</f>
        <v/>
      </c>
      <c r="E41" s="35">
        <f>IF($A41&gt;$B$5,"",C41-D41)</f>
        <v/>
      </c>
      <c r="F41" s="35">
        <f>IF($A41&gt;$B$5,"",B41-E41)</f>
        <v/>
      </c>
    </row>
    <row r="42">
      <c r="A42" s="34" t="n">
        <v>33</v>
      </c>
      <c r="B42" s="35">
        <f>IF($A42&gt;$B$5,"",F41)</f>
        <v/>
      </c>
      <c r="C42" s="35">
        <f>IF($A42&gt;$B$5,"",$B$7)</f>
        <v/>
      </c>
      <c r="D42" s="35">
        <f>IF($A42&gt;$B$5,"",B42*$B$6)</f>
        <v/>
      </c>
      <c r="E42" s="35">
        <f>IF($A42&gt;$B$5,"",C42-D42)</f>
        <v/>
      </c>
      <c r="F42" s="35">
        <f>IF($A42&gt;$B$5,"",B42-E42)</f>
        <v/>
      </c>
    </row>
    <row r="43">
      <c r="A43" s="34" t="n">
        <v>34</v>
      </c>
      <c r="B43" s="35">
        <f>IF($A43&gt;$B$5,"",F42)</f>
        <v/>
      </c>
      <c r="C43" s="35">
        <f>IF($A43&gt;$B$5,"",$B$7)</f>
        <v/>
      </c>
      <c r="D43" s="35">
        <f>IF($A43&gt;$B$5,"",B43*$B$6)</f>
        <v/>
      </c>
      <c r="E43" s="35">
        <f>IF($A43&gt;$B$5,"",C43-D43)</f>
        <v/>
      </c>
      <c r="F43" s="35">
        <f>IF($A43&gt;$B$5,"",B43-E43)</f>
        <v/>
      </c>
    </row>
    <row r="44">
      <c r="A44" s="34" t="n">
        <v>35</v>
      </c>
      <c r="B44" s="35">
        <f>IF($A44&gt;$B$5,"",F43)</f>
        <v/>
      </c>
      <c r="C44" s="35">
        <f>IF($A44&gt;$B$5,"",$B$7)</f>
        <v/>
      </c>
      <c r="D44" s="35">
        <f>IF($A44&gt;$B$5,"",B44*$B$6)</f>
        <v/>
      </c>
      <c r="E44" s="35">
        <f>IF($A44&gt;$B$5,"",C44-D44)</f>
        <v/>
      </c>
      <c r="F44" s="35">
        <f>IF($A44&gt;$B$5,"",B44-E44)</f>
        <v/>
      </c>
    </row>
    <row r="45">
      <c r="A45" s="34" t="n">
        <v>36</v>
      </c>
      <c r="B45" s="35">
        <f>IF($A45&gt;$B$5,"",F44)</f>
        <v/>
      </c>
      <c r="C45" s="35">
        <f>IF($A45&gt;$B$5,"",$B$7)</f>
        <v/>
      </c>
      <c r="D45" s="35">
        <f>IF($A45&gt;$B$5,"",B45*$B$6)</f>
        <v/>
      </c>
      <c r="E45" s="35">
        <f>IF($A45&gt;$B$5,"",C45-D45)</f>
        <v/>
      </c>
      <c r="F45" s="35">
        <f>IF($A45&gt;$B$5,"",B45-E45)</f>
        <v/>
      </c>
    </row>
    <row r="46">
      <c r="A46" s="34" t="n">
        <v>37</v>
      </c>
      <c r="B46" s="35">
        <f>IF($A46&gt;$B$5,"",F45)</f>
        <v/>
      </c>
      <c r="C46" s="35">
        <f>IF($A46&gt;$B$5,"",$B$7)</f>
        <v/>
      </c>
      <c r="D46" s="35">
        <f>IF($A46&gt;$B$5,"",B46*$B$6)</f>
        <v/>
      </c>
      <c r="E46" s="35">
        <f>IF($A46&gt;$B$5,"",C46-D46)</f>
        <v/>
      </c>
      <c r="F46" s="35">
        <f>IF($A46&gt;$B$5,"",B46-E46)</f>
        <v/>
      </c>
    </row>
    <row r="47">
      <c r="A47" s="34" t="n">
        <v>38</v>
      </c>
      <c r="B47" s="35">
        <f>IF($A47&gt;$B$5,"",F46)</f>
        <v/>
      </c>
      <c r="C47" s="35">
        <f>IF($A47&gt;$B$5,"",$B$7)</f>
        <v/>
      </c>
      <c r="D47" s="35">
        <f>IF($A47&gt;$B$5,"",B47*$B$6)</f>
        <v/>
      </c>
      <c r="E47" s="35">
        <f>IF($A47&gt;$B$5,"",C47-D47)</f>
        <v/>
      </c>
      <c r="F47" s="35">
        <f>IF($A47&gt;$B$5,"",B47-E47)</f>
        <v/>
      </c>
    </row>
    <row r="48">
      <c r="A48" s="34" t="n">
        <v>39</v>
      </c>
      <c r="B48" s="35">
        <f>IF($A48&gt;$B$5,"",F47)</f>
        <v/>
      </c>
      <c r="C48" s="35">
        <f>IF($A48&gt;$B$5,"",$B$7)</f>
        <v/>
      </c>
      <c r="D48" s="35">
        <f>IF($A48&gt;$B$5,"",B48*$B$6)</f>
        <v/>
      </c>
      <c r="E48" s="35">
        <f>IF($A48&gt;$B$5,"",C48-D48)</f>
        <v/>
      </c>
      <c r="F48" s="35">
        <f>IF($A48&gt;$B$5,"",B48-E48)</f>
        <v/>
      </c>
    </row>
    <row r="49">
      <c r="A49" s="34" t="n">
        <v>40</v>
      </c>
      <c r="B49" s="35">
        <f>IF($A49&gt;$B$5,"",F48)</f>
        <v/>
      </c>
      <c r="C49" s="35">
        <f>IF($A49&gt;$B$5,"",$B$7)</f>
        <v/>
      </c>
      <c r="D49" s="35">
        <f>IF($A49&gt;$B$5,"",B49*$B$6)</f>
        <v/>
      </c>
      <c r="E49" s="35">
        <f>IF($A49&gt;$B$5,"",C49-D49)</f>
        <v/>
      </c>
      <c r="F49" s="35">
        <f>IF($A49&gt;$B$5,"",B49-E49)</f>
        <v/>
      </c>
    </row>
    <row r="50">
      <c r="A50" s="34" t="n">
        <v>41</v>
      </c>
      <c r="B50" s="35">
        <f>IF($A50&gt;$B$5,"",F49)</f>
        <v/>
      </c>
      <c r="C50" s="35">
        <f>IF($A50&gt;$B$5,"",$B$7)</f>
        <v/>
      </c>
      <c r="D50" s="35">
        <f>IF($A50&gt;$B$5,"",B50*$B$6)</f>
        <v/>
      </c>
      <c r="E50" s="35">
        <f>IF($A50&gt;$B$5,"",C50-D50)</f>
        <v/>
      </c>
      <c r="F50" s="35">
        <f>IF($A50&gt;$B$5,"",B50-E50)</f>
        <v/>
      </c>
    </row>
    <row r="51">
      <c r="A51" s="34" t="n">
        <v>42</v>
      </c>
      <c r="B51" s="35">
        <f>IF($A51&gt;$B$5,"",F50)</f>
        <v/>
      </c>
      <c r="C51" s="35">
        <f>IF($A51&gt;$B$5,"",$B$7)</f>
        <v/>
      </c>
      <c r="D51" s="35">
        <f>IF($A51&gt;$B$5,"",B51*$B$6)</f>
        <v/>
      </c>
      <c r="E51" s="35">
        <f>IF($A51&gt;$B$5,"",C51-D51)</f>
        <v/>
      </c>
      <c r="F51" s="35">
        <f>IF($A51&gt;$B$5,"",B51-E51)</f>
        <v/>
      </c>
    </row>
    <row r="52">
      <c r="A52" s="34" t="n">
        <v>43</v>
      </c>
      <c r="B52" s="35">
        <f>IF($A52&gt;$B$5,"",F51)</f>
        <v/>
      </c>
      <c r="C52" s="35">
        <f>IF($A52&gt;$B$5,"",$B$7)</f>
        <v/>
      </c>
      <c r="D52" s="35">
        <f>IF($A52&gt;$B$5,"",B52*$B$6)</f>
        <v/>
      </c>
      <c r="E52" s="35">
        <f>IF($A52&gt;$B$5,"",C52-D52)</f>
        <v/>
      </c>
      <c r="F52" s="35">
        <f>IF($A52&gt;$B$5,"",B52-E52)</f>
        <v/>
      </c>
    </row>
    <row r="53">
      <c r="A53" s="34" t="n">
        <v>44</v>
      </c>
      <c r="B53" s="35">
        <f>IF($A53&gt;$B$5,"",F52)</f>
        <v/>
      </c>
      <c r="C53" s="35">
        <f>IF($A53&gt;$B$5,"",$B$7)</f>
        <v/>
      </c>
      <c r="D53" s="35">
        <f>IF($A53&gt;$B$5,"",B53*$B$6)</f>
        <v/>
      </c>
      <c r="E53" s="35">
        <f>IF($A53&gt;$B$5,"",C53-D53)</f>
        <v/>
      </c>
      <c r="F53" s="35">
        <f>IF($A53&gt;$B$5,"",B53-E53)</f>
        <v/>
      </c>
    </row>
    <row r="54">
      <c r="A54" s="34" t="n">
        <v>45</v>
      </c>
      <c r="B54" s="35">
        <f>IF($A54&gt;$B$5,"",F53)</f>
        <v/>
      </c>
      <c r="C54" s="35">
        <f>IF($A54&gt;$B$5,"",$B$7)</f>
        <v/>
      </c>
      <c r="D54" s="35">
        <f>IF($A54&gt;$B$5,"",B54*$B$6)</f>
        <v/>
      </c>
      <c r="E54" s="35">
        <f>IF($A54&gt;$B$5,"",C54-D54)</f>
        <v/>
      </c>
      <c r="F54" s="35">
        <f>IF($A54&gt;$B$5,"",B54-E54)</f>
        <v/>
      </c>
    </row>
    <row r="55">
      <c r="A55" s="34" t="n">
        <v>46</v>
      </c>
      <c r="B55" s="35">
        <f>IF($A55&gt;$B$5,"",F54)</f>
        <v/>
      </c>
      <c r="C55" s="35">
        <f>IF($A55&gt;$B$5,"",$B$7)</f>
        <v/>
      </c>
      <c r="D55" s="35">
        <f>IF($A55&gt;$B$5,"",B55*$B$6)</f>
        <v/>
      </c>
      <c r="E55" s="35">
        <f>IF($A55&gt;$B$5,"",C55-D55)</f>
        <v/>
      </c>
      <c r="F55" s="35">
        <f>IF($A55&gt;$B$5,"",B55-E55)</f>
        <v/>
      </c>
    </row>
    <row r="56">
      <c r="A56" s="34" t="n">
        <v>47</v>
      </c>
      <c r="B56" s="35">
        <f>IF($A56&gt;$B$5,"",F55)</f>
        <v/>
      </c>
      <c r="C56" s="35">
        <f>IF($A56&gt;$B$5,"",$B$7)</f>
        <v/>
      </c>
      <c r="D56" s="35">
        <f>IF($A56&gt;$B$5,"",B56*$B$6)</f>
        <v/>
      </c>
      <c r="E56" s="35">
        <f>IF($A56&gt;$B$5,"",C56-D56)</f>
        <v/>
      </c>
      <c r="F56" s="35">
        <f>IF($A56&gt;$B$5,"",B56-E56)</f>
        <v/>
      </c>
    </row>
    <row r="57">
      <c r="A57" s="34" t="n">
        <v>48</v>
      </c>
      <c r="B57" s="35">
        <f>IF($A57&gt;$B$5,"",F56)</f>
        <v/>
      </c>
      <c r="C57" s="35">
        <f>IF($A57&gt;$B$5,"",$B$7)</f>
        <v/>
      </c>
      <c r="D57" s="35">
        <f>IF($A57&gt;$B$5,"",B57*$B$6)</f>
        <v/>
      </c>
      <c r="E57" s="35">
        <f>IF($A57&gt;$B$5,"",C57-D57)</f>
        <v/>
      </c>
      <c r="F57" s="35">
        <f>IF($A57&gt;$B$5,"",B57-E57)</f>
        <v/>
      </c>
    </row>
    <row r="58">
      <c r="A58" s="34" t="n">
        <v>49</v>
      </c>
      <c r="B58" s="35">
        <f>IF($A58&gt;$B$5,"",F57)</f>
        <v/>
      </c>
      <c r="C58" s="35">
        <f>IF($A58&gt;$B$5,"",$B$7)</f>
        <v/>
      </c>
      <c r="D58" s="35">
        <f>IF($A58&gt;$B$5,"",B58*$B$6)</f>
        <v/>
      </c>
      <c r="E58" s="35">
        <f>IF($A58&gt;$B$5,"",C58-D58)</f>
        <v/>
      </c>
      <c r="F58" s="35">
        <f>IF($A58&gt;$B$5,"",B58-E58)</f>
        <v/>
      </c>
    </row>
    <row r="59">
      <c r="A59" s="34" t="n">
        <v>50</v>
      </c>
      <c r="B59" s="35">
        <f>IF($A59&gt;$B$5,"",F58)</f>
        <v/>
      </c>
      <c r="C59" s="35">
        <f>IF($A59&gt;$B$5,"",$B$7)</f>
        <v/>
      </c>
      <c r="D59" s="35">
        <f>IF($A59&gt;$B$5,"",B59*$B$6)</f>
        <v/>
      </c>
      <c r="E59" s="35">
        <f>IF($A59&gt;$B$5,"",C59-D59)</f>
        <v/>
      </c>
      <c r="F59" s="35">
        <f>IF($A59&gt;$B$5,"",B59-E59)</f>
        <v/>
      </c>
    </row>
    <row r="60">
      <c r="A60" s="34" t="n">
        <v>51</v>
      </c>
      <c r="B60" s="35">
        <f>IF($A60&gt;$B$5,"",F59)</f>
        <v/>
      </c>
      <c r="C60" s="35">
        <f>IF($A60&gt;$B$5,"",$B$7)</f>
        <v/>
      </c>
      <c r="D60" s="35">
        <f>IF($A60&gt;$B$5,"",B60*$B$6)</f>
        <v/>
      </c>
      <c r="E60" s="35">
        <f>IF($A60&gt;$B$5,"",C60-D60)</f>
        <v/>
      </c>
      <c r="F60" s="35">
        <f>IF($A60&gt;$B$5,"",B60-E60)</f>
        <v/>
      </c>
    </row>
    <row r="61">
      <c r="A61" s="34" t="n">
        <v>52</v>
      </c>
      <c r="B61" s="35">
        <f>IF($A61&gt;$B$5,"",F60)</f>
        <v/>
      </c>
      <c r="C61" s="35">
        <f>IF($A61&gt;$B$5,"",$B$7)</f>
        <v/>
      </c>
      <c r="D61" s="35">
        <f>IF($A61&gt;$B$5,"",B61*$B$6)</f>
        <v/>
      </c>
      <c r="E61" s="35">
        <f>IF($A61&gt;$B$5,"",C61-D61)</f>
        <v/>
      </c>
      <c r="F61" s="35">
        <f>IF($A61&gt;$B$5,"",B61-E61)</f>
        <v/>
      </c>
    </row>
    <row r="62">
      <c r="A62" s="34" t="n">
        <v>53</v>
      </c>
      <c r="B62" s="35">
        <f>IF($A62&gt;$B$5,"",F61)</f>
        <v/>
      </c>
      <c r="C62" s="35">
        <f>IF($A62&gt;$B$5,"",$B$7)</f>
        <v/>
      </c>
      <c r="D62" s="35">
        <f>IF($A62&gt;$B$5,"",B62*$B$6)</f>
        <v/>
      </c>
      <c r="E62" s="35">
        <f>IF($A62&gt;$B$5,"",C62-D62)</f>
        <v/>
      </c>
      <c r="F62" s="35">
        <f>IF($A62&gt;$B$5,"",B62-E62)</f>
        <v/>
      </c>
    </row>
    <row r="63">
      <c r="A63" s="34" t="n">
        <v>54</v>
      </c>
      <c r="B63" s="35">
        <f>IF($A63&gt;$B$5,"",F62)</f>
        <v/>
      </c>
      <c r="C63" s="35">
        <f>IF($A63&gt;$B$5,"",$B$7)</f>
        <v/>
      </c>
      <c r="D63" s="35">
        <f>IF($A63&gt;$B$5,"",B63*$B$6)</f>
        <v/>
      </c>
      <c r="E63" s="35">
        <f>IF($A63&gt;$B$5,"",C63-D63)</f>
        <v/>
      </c>
      <c r="F63" s="35">
        <f>IF($A63&gt;$B$5,"",B63-E63)</f>
        <v/>
      </c>
    </row>
    <row r="64">
      <c r="A64" s="34" t="n">
        <v>55</v>
      </c>
      <c r="B64" s="35">
        <f>IF($A64&gt;$B$5,"",F63)</f>
        <v/>
      </c>
      <c r="C64" s="35">
        <f>IF($A64&gt;$B$5,"",$B$7)</f>
        <v/>
      </c>
      <c r="D64" s="35">
        <f>IF($A64&gt;$B$5,"",B64*$B$6)</f>
        <v/>
      </c>
      <c r="E64" s="35">
        <f>IF($A64&gt;$B$5,"",C64-D64)</f>
        <v/>
      </c>
      <c r="F64" s="35">
        <f>IF($A64&gt;$B$5,"",B64-E64)</f>
        <v/>
      </c>
    </row>
    <row r="65">
      <c r="A65" s="34" t="n">
        <v>56</v>
      </c>
      <c r="B65" s="35">
        <f>IF($A65&gt;$B$5,"",F64)</f>
        <v/>
      </c>
      <c r="C65" s="35">
        <f>IF($A65&gt;$B$5,"",$B$7)</f>
        <v/>
      </c>
      <c r="D65" s="35">
        <f>IF($A65&gt;$B$5,"",B65*$B$6)</f>
        <v/>
      </c>
      <c r="E65" s="35">
        <f>IF($A65&gt;$B$5,"",C65-D65)</f>
        <v/>
      </c>
      <c r="F65" s="35">
        <f>IF($A65&gt;$B$5,"",B65-E65)</f>
        <v/>
      </c>
    </row>
    <row r="66">
      <c r="A66" s="34" t="n">
        <v>57</v>
      </c>
      <c r="B66" s="35">
        <f>IF($A66&gt;$B$5,"",F65)</f>
        <v/>
      </c>
      <c r="C66" s="35">
        <f>IF($A66&gt;$B$5,"",$B$7)</f>
        <v/>
      </c>
      <c r="D66" s="35">
        <f>IF($A66&gt;$B$5,"",B66*$B$6)</f>
        <v/>
      </c>
      <c r="E66" s="35">
        <f>IF($A66&gt;$B$5,"",C66-D66)</f>
        <v/>
      </c>
      <c r="F66" s="35">
        <f>IF($A66&gt;$B$5,"",B66-E66)</f>
        <v/>
      </c>
    </row>
    <row r="67">
      <c r="A67" s="34" t="n">
        <v>58</v>
      </c>
      <c r="B67" s="35">
        <f>IF($A67&gt;$B$5,"",F66)</f>
        <v/>
      </c>
      <c r="C67" s="35">
        <f>IF($A67&gt;$B$5,"",$B$7)</f>
        <v/>
      </c>
      <c r="D67" s="35">
        <f>IF($A67&gt;$B$5,"",B67*$B$6)</f>
        <v/>
      </c>
      <c r="E67" s="35">
        <f>IF($A67&gt;$B$5,"",C67-D67)</f>
        <v/>
      </c>
      <c r="F67" s="35">
        <f>IF($A67&gt;$B$5,"",B67-E67)</f>
        <v/>
      </c>
    </row>
    <row r="68">
      <c r="A68" s="34" t="n">
        <v>59</v>
      </c>
      <c r="B68" s="35">
        <f>IF($A68&gt;$B$5,"",F67)</f>
        <v/>
      </c>
      <c r="C68" s="35">
        <f>IF($A68&gt;$B$5,"",$B$7)</f>
        <v/>
      </c>
      <c r="D68" s="35">
        <f>IF($A68&gt;$B$5,"",B68*$B$6)</f>
        <v/>
      </c>
      <c r="E68" s="35">
        <f>IF($A68&gt;$B$5,"",C68-D68)</f>
        <v/>
      </c>
      <c r="F68" s="35">
        <f>IF($A68&gt;$B$5,"",B68-E68)</f>
        <v/>
      </c>
    </row>
    <row r="69">
      <c r="A69" s="34" t="n">
        <v>60</v>
      </c>
      <c r="B69" s="35">
        <f>IF($A69&gt;$B$5,"",F68)</f>
        <v/>
      </c>
      <c r="C69" s="35">
        <f>IF($A69&gt;$B$5,"",$B$7)</f>
        <v/>
      </c>
      <c r="D69" s="35">
        <f>IF($A69&gt;$B$5,"",B69*$B$6)</f>
        <v/>
      </c>
      <c r="E69" s="35">
        <f>IF($A69&gt;$B$5,"",C69-D69)</f>
        <v/>
      </c>
      <c r="F69" s="35">
        <f>IF($A69&gt;$B$5,"",B69-E69)</f>
        <v/>
      </c>
    </row>
    <row r="70">
      <c r="A70" s="31" t="n"/>
      <c r="B70" s="31" t="n"/>
      <c r="C70" s="31" t="n"/>
      <c r="D70" s="31" t="n"/>
      <c r="E70" s="31" t="n"/>
      <c r="F70" s="31" t="n"/>
    </row>
    <row r="71">
      <c r="A71" s="31" t="n"/>
      <c r="B71" s="20" t="inlineStr">
        <is>
          <t>合計</t>
        </is>
      </c>
      <c r="C71" s="25">
        <f>SUM(C10:C69)</f>
        <v/>
      </c>
      <c r="D71" s="25">
        <f>SUM(D10:D69)</f>
        <v/>
      </c>
      <c r="E71" s="25">
        <f>SUM(E10:E69)</f>
        <v/>
      </c>
      <c r="F71" s="31" t="n"/>
    </row>
    <row r="72">
      <c r="A72" s="31" t="n"/>
      <c r="B72" s="26" t="inlineStr">
        <is>
          <t>完済確認（期末残高が0に近いか）</t>
        </is>
      </c>
      <c r="C72" s="32">
        <f>IF(OR($B$5&lt;1,$B$5&gt;60),"",ROUND(INDEX(F10:F69,$B$5),0))</f>
        <v/>
      </c>
      <c r="D72" s="31" t="n"/>
      <c r="E72" s="31" t="n"/>
      <c r="F72" s="31" t="n"/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30" t="inlineStr">
        <is>
          <t>返済予定表（元利均等返済・記入例）</t>
        </is>
      </c>
      <c r="B1" s="31" t="n"/>
      <c r="C1" s="31" t="n"/>
      <c r="D1" s="31" t="n"/>
      <c r="E1" s="31" t="n"/>
      <c r="F1" s="31" t="n"/>
    </row>
    <row r="2">
      <c r="A2" s="31" t="n"/>
      <c r="B2" s="31" t="n"/>
      <c r="C2" s="31" t="n"/>
      <c r="D2" s="31" t="n"/>
      <c r="E2" s="31" t="n"/>
      <c r="F2" s="31" t="n"/>
    </row>
    <row r="3">
      <c r="A3" s="17" t="inlineStr">
        <is>
          <t>借入金額</t>
        </is>
      </c>
      <c r="B3" s="32" t="n">
        <v>3000000</v>
      </c>
      <c r="C3" s="31" t="n"/>
      <c r="D3" s="31" t="n"/>
      <c r="E3" s="31" t="n"/>
      <c r="F3" s="31" t="n"/>
    </row>
    <row r="4">
      <c r="A4" s="17" t="inlineStr">
        <is>
          <t>年利（％）</t>
        </is>
      </c>
      <c r="B4" s="31" t="n">
        <v>2</v>
      </c>
      <c r="C4" s="31" t="n"/>
      <c r="D4" s="31" t="n"/>
      <c r="E4" s="31" t="n"/>
      <c r="F4" s="31" t="n"/>
    </row>
    <row r="5">
      <c r="A5" s="17" t="inlineStr">
        <is>
          <t>返済回数（回）</t>
        </is>
      </c>
      <c r="B5" s="31" t="n">
        <v>60</v>
      </c>
      <c r="C5" s="31" t="n"/>
      <c r="D5" s="31" t="n"/>
      <c r="E5" s="31" t="n"/>
      <c r="F5" s="31" t="n"/>
    </row>
    <row r="6">
      <c r="A6" s="17" t="inlineStr">
        <is>
          <t>月利（自動計算）</t>
        </is>
      </c>
      <c r="B6" s="33">
        <f>(B4/100)/12</f>
        <v/>
      </c>
      <c r="C6" s="31" t="n"/>
      <c r="D6" s="31" t="n"/>
      <c r="E6" s="31" t="n"/>
      <c r="F6" s="31" t="n"/>
    </row>
    <row r="7">
      <c r="A7" s="20" t="inlineStr">
        <is>
          <t>毎月返済額（自動計算・年利0%ならIF分岐で0除算を回避）</t>
        </is>
      </c>
      <c r="B7" s="21">
        <f>IF(B6=0,B3/B5,B3*B6/(1-(1+B6)^-B5))</f>
        <v/>
      </c>
      <c r="C7" s="31" t="n"/>
      <c r="D7" s="31" t="n"/>
      <c r="E7" s="31" t="n"/>
      <c r="F7" s="31" t="n"/>
    </row>
    <row r="8">
      <c r="A8" s="31" t="n"/>
      <c r="B8" s="31" t="n"/>
      <c r="C8" s="31" t="n"/>
      <c r="D8" s="31" t="n"/>
      <c r="E8" s="31" t="n"/>
      <c r="F8" s="31" t="n"/>
    </row>
    <row r="9">
      <c r="A9" s="22" t="inlineStr">
        <is>
          <t>回号</t>
        </is>
      </c>
      <c r="B9" s="22" t="inlineStr">
        <is>
          <t>期首残高</t>
        </is>
      </c>
      <c r="C9" s="22" t="inlineStr">
        <is>
          <t>返済額</t>
        </is>
      </c>
      <c r="D9" s="22" t="inlineStr">
        <is>
          <t>うち利息</t>
        </is>
      </c>
      <c r="E9" s="22" t="inlineStr">
        <is>
          <t>うち元金</t>
        </is>
      </c>
      <c r="F9" s="22" t="inlineStr">
        <is>
          <t>期末残高</t>
        </is>
      </c>
    </row>
    <row r="10">
      <c r="A10" s="34" t="n">
        <v>1</v>
      </c>
      <c r="B10" s="35">
        <f>IF($A10&gt;$B$5,"",$B$3)</f>
        <v/>
      </c>
      <c r="C10" s="35">
        <f>IF($A10&gt;$B$5,"",$B$7)</f>
        <v/>
      </c>
      <c r="D10" s="35">
        <f>IF($A10&gt;$B$5,"",B10*$B$6)</f>
        <v/>
      </c>
      <c r="E10" s="35">
        <f>IF($A10&gt;$B$5,"",C10-D10)</f>
        <v/>
      </c>
      <c r="F10" s="35">
        <f>IF($A10&gt;$B$5,"",B10-E10)</f>
        <v/>
      </c>
    </row>
    <row r="11">
      <c r="A11" s="34" t="n">
        <v>2</v>
      </c>
      <c r="B11" s="35">
        <f>IF($A11&gt;$B$5,"",F10)</f>
        <v/>
      </c>
      <c r="C11" s="35">
        <f>IF($A11&gt;$B$5,"",$B$7)</f>
        <v/>
      </c>
      <c r="D11" s="35">
        <f>IF($A11&gt;$B$5,"",B11*$B$6)</f>
        <v/>
      </c>
      <c r="E11" s="35">
        <f>IF($A11&gt;$B$5,"",C11-D11)</f>
        <v/>
      </c>
      <c r="F11" s="35">
        <f>IF($A11&gt;$B$5,"",B11-E11)</f>
        <v/>
      </c>
    </row>
    <row r="12">
      <c r="A12" s="34" t="n">
        <v>3</v>
      </c>
      <c r="B12" s="35">
        <f>IF($A12&gt;$B$5,"",F11)</f>
        <v/>
      </c>
      <c r="C12" s="35">
        <f>IF($A12&gt;$B$5,"",$B$7)</f>
        <v/>
      </c>
      <c r="D12" s="35">
        <f>IF($A12&gt;$B$5,"",B12*$B$6)</f>
        <v/>
      </c>
      <c r="E12" s="35">
        <f>IF($A12&gt;$B$5,"",C12-D12)</f>
        <v/>
      </c>
      <c r="F12" s="35">
        <f>IF($A12&gt;$B$5,"",B12-E12)</f>
        <v/>
      </c>
    </row>
    <row r="13">
      <c r="A13" s="34" t="n">
        <v>4</v>
      </c>
      <c r="B13" s="35">
        <f>IF($A13&gt;$B$5,"",F12)</f>
        <v/>
      </c>
      <c r="C13" s="35">
        <f>IF($A13&gt;$B$5,"",$B$7)</f>
        <v/>
      </c>
      <c r="D13" s="35">
        <f>IF($A13&gt;$B$5,"",B13*$B$6)</f>
        <v/>
      </c>
      <c r="E13" s="35">
        <f>IF($A13&gt;$B$5,"",C13-D13)</f>
        <v/>
      </c>
      <c r="F13" s="35">
        <f>IF($A13&gt;$B$5,"",B13-E13)</f>
        <v/>
      </c>
    </row>
    <row r="14">
      <c r="A14" s="34" t="n">
        <v>5</v>
      </c>
      <c r="B14" s="35">
        <f>IF($A14&gt;$B$5,"",F13)</f>
        <v/>
      </c>
      <c r="C14" s="35">
        <f>IF($A14&gt;$B$5,"",$B$7)</f>
        <v/>
      </c>
      <c r="D14" s="35">
        <f>IF($A14&gt;$B$5,"",B14*$B$6)</f>
        <v/>
      </c>
      <c r="E14" s="35">
        <f>IF($A14&gt;$B$5,"",C14-D14)</f>
        <v/>
      </c>
      <c r="F14" s="35">
        <f>IF($A14&gt;$B$5,"",B14-E14)</f>
        <v/>
      </c>
    </row>
    <row r="15">
      <c r="A15" s="34" t="n">
        <v>6</v>
      </c>
      <c r="B15" s="35">
        <f>IF($A15&gt;$B$5,"",F14)</f>
        <v/>
      </c>
      <c r="C15" s="35">
        <f>IF($A15&gt;$B$5,"",$B$7)</f>
        <v/>
      </c>
      <c r="D15" s="35">
        <f>IF($A15&gt;$B$5,"",B15*$B$6)</f>
        <v/>
      </c>
      <c r="E15" s="35">
        <f>IF($A15&gt;$B$5,"",C15-D15)</f>
        <v/>
      </c>
      <c r="F15" s="35">
        <f>IF($A15&gt;$B$5,"",B15-E15)</f>
        <v/>
      </c>
    </row>
    <row r="16">
      <c r="A16" s="34" t="n">
        <v>7</v>
      </c>
      <c r="B16" s="35">
        <f>IF($A16&gt;$B$5,"",F15)</f>
        <v/>
      </c>
      <c r="C16" s="35">
        <f>IF($A16&gt;$B$5,"",$B$7)</f>
        <v/>
      </c>
      <c r="D16" s="35">
        <f>IF($A16&gt;$B$5,"",B16*$B$6)</f>
        <v/>
      </c>
      <c r="E16" s="35">
        <f>IF($A16&gt;$B$5,"",C16-D16)</f>
        <v/>
      </c>
      <c r="F16" s="35">
        <f>IF($A16&gt;$B$5,"",B16-E16)</f>
        <v/>
      </c>
    </row>
    <row r="17">
      <c r="A17" s="34" t="n">
        <v>8</v>
      </c>
      <c r="B17" s="35">
        <f>IF($A17&gt;$B$5,"",F16)</f>
        <v/>
      </c>
      <c r="C17" s="35">
        <f>IF($A17&gt;$B$5,"",$B$7)</f>
        <v/>
      </c>
      <c r="D17" s="35">
        <f>IF($A17&gt;$B$5,"",B17*$B$6)</f>
        <v/>
      </c>
      <c r="E17" s="35">
        <f>IF($A17&gt;$B$5,"",C17-D17)</f>
        <v/>
      </c>
      <c r="F17" s="35">
        <f>IF($A17&gt;$B$5,"",B17-E17)</f>
        <v/>
      </c>
    </row>
    <row r="18">
      <c r="A18" s="34" t="n">
        <v>9</v>
      </c>
      <c r="B18" s="35">
        <f>IF($A18&gt;$B$5,"",F17)</f>
        <v/>
      </c>
      <c r="C18" s="35">
        <f>IF($A18&gt;$B$5,"",$B$7)</f>
        <v/>
      </c>
      <c r="D18" s="35">
        <f>IF($A18&gt;$B$5,"",B18*$B$6)</f>
        <v/>
      </c>
      <c r="E18" s="35">
        <f>IF($A18&gt;$B$5,"",C18-D18)</f>
        <v/>
      </c>
      <c r="F18" s="35">
        <f>IF($A18&gt;$B$5,"",B18-E18)</f>
        <v/>
      </c>
    </row>
    <row r="19">
      <c r="A19" s="34" t="n">
        <v>10</v>
      </c>
      <c r="B19" s="35">
        <f>IF($A19&gt;$B$5,"",F18)</f>
        <v/>
      </c>
      <c r="C19" s="35">
        <f>IF($A19&gt;$B$5,"",$B$7)</f>
        <v/>
      </c>
      <c r="D19" s="35">
        <f>IF($A19&gt;$B$5,"",B19*$B$6)</f>
        <v/>
      </c>
      <c r="E19" s="35">
        <f>IF($A19&gt;$B$5,"",C19-D19)</f>
        <v/>
      </c>
      <c r="F19" s="35">
        <f>IF($A19&gt;$B$5,"",B19-E19)</f>
        <v/>
      </c>
    </row>
    <row r="20">
      <c r="A20" s="34" t="n">
        <v>11</v>
      </c>
      <c r="B20" s="35">
        <f>IF($A20&gt;$B$5,"",F19)</f>
        <v/>
      </c>
      <c r="C20" s="35">
        <f>IF($A20&gt;$B$5,"",$B$7)</f>
        <v/>
      </c>
      <c r="D20" s="35">
        <f>IF($A20&gt;$B$5,"",B20*$B$6)</f>
        <v/>
      </c>
      <c r="E20" s="35">
        <f>IF($A20&gt;$B$5,"",C20-D20)</f>
        <v/>
      </c>
      <c r="F20" s="35">
        <f>IF($A20&gt;$B$5,"",B20-E20)</f>
        <v/>
      </c>
    </row>
    <row r="21">
      <c r="A21" s="34" t="n">
        <v>12</v>
      </c>
      <c r="B21" s="35">
        <f>IF($A21&gt;$B$5,"",F20)</f>
        <v/>
      </c>
      <c r="C21" s="35">
        <f>IF($A21&gt;$B$5,"",$B$7)</f>
        <v/>
      </c>
      <c r="D21" s="35">
        <f>IF($A21&gt;$B$5,"",B21*$B$6)</f>
        <v/>
      </c>
      <c r="E21" s="35">
        <f>IF($A21&gt;$B$5,"",C21-D21)</f>
        <v/>
      </c>
      <c r="F21" s="35">
        <f>IF($A21&gt;$B$5,"",B21-E21)</f>
        <v/>
      </c>
    </row>
    <row r="22">
      <c r="A22" s="34" t="n">
        <v>13</v>
      </c>
      <c r="B22" s="35">
        <f>IF($A22&gt;$B$5,"",F21)</f>
        <v/>
      </c>
      <c r="C22" s="35">
        <f>IF($A22&gt;$B$5,"",$B$7)</f>
        <v/>
      </c>
      <c r="D22" s="35">
        <f>IF($A22&gt;$B$5,"",B22*$B$6)</f>
        <v/>
      </c>
      <c r="E22" s="35">
        <f>IF($A22&gt;$B$5,"",C22-D22)</f>
        <v/>
      </c>
      <c r="F22" s="35">
        <f>IF($A22&gt;$B$5,"",B22-E22)</f>
        <v/>
      </c>
    </row>
    <row r="23">
      <c r="A23" s="34" t="n">
        <v>14</v>
      </c>
      <c r="B23" s="35">
        <f>IF($A23&gt;$B$5,"",F22)</f>
        <v/>
      </c>
      <c r="C23" s="35">
        <f>IF($A23&gt;$B$5,"",$B$7)</f>
        <v/>
      </c>
      <c r="D23" s="35">
        <f>IF($A23&gt;$B$5,"",B23*$B$6)</f>
        <v/>
      </c>
      <c r="E23" s="35">
        <f>IF($A23&gt;$B$5,"",C23-D23)</f>
        <v/>
      </c>
      <c r="F23" s="35">
        <f>IF($A23&gt;$B$5,"",B23-E23)</f>
        <v/>
      </c>
    </row>
    <row r="24">
      <c r="A24" s="34" t="n">
        <v>15</v>
      </c>
      <c r="B24" s="35">
        <f>IF($A24&gt;$B$5,"",F23)</f>
        <v/>
      </c>
      <c r="C24" s="35">
        <f>IF($A24&gt;$B$5,"",$B$7)</f>
        <v/>
      </c>
      <c r="D24" s="35">
        <f>IF($A24&gt;$B$5,"",B24*$B$6)</f>
        <v/>
      </c>
      <c r="E24" s="35">
        <f>IF($A24&gt;$B$5,"",C24-D24)</f>
        <v/>
      </c>
      <c r="F24" s="35">
        <f>IF($A24&gt;$B$5,"",B24-E24)</f>
        <v/>
      </c>
    </row>
    <row r="25">
      <c r="A25" s="34" t="n">
        <v>16</v>
      </c>
      <c r="B25" s="35">
        <f>IF($A25&gt;$B$5,"",F24)</f>
        <v/>
      </c>
      <c r="C25" s="35">
        <f>IF($A25&gt;$B$5,"",$B$7)</f>
        <v/>
      </c>
      <c r="D25" s="35">
        <f>IF($A25&gt;$B$5,"",B25*$B$6)</f>
        <v/>
      </c>
      <c r="E25" s="35">
        <f>IF($A25&gt;$B$5,"",C25-D25)</f>
        <v/>
      </c>
      <c r="F25" s="35">
        <f>IF($A25&gt;$B$5,"",B25-E25)</f>
        <v/>
      </c>
    </row>
    <row r="26">
      <c r="A26" s="34" t="n">
        <v>17</v>
      </c>
      <c r="B26" s="35">
        <f>IF($A26&gt;$B$5,"",F25)</f>
        <v/>
      </c>
      <c r="C26" s="35">
        <f>IF($A26&gt;$B$5,"",$B$7)</f>
        <v/>
      </c>
      <c r="D26" s="35">
        <f>IF($A26&gt;$B$5,"",B26*$B$6)</f>
        <v/>
      </c>
      <c r="E26" s="35">
        <f>IF($A26&gt;$B$5,"",C26-D26)</f>
        <v/>
      </c>
      <c r="F26" s="35">
        <f>IF($A26&gt;$B$5,"",B26-E26)</f>
        <v/>
      </c>
    </row>
    <row r="27">
      <c r="A27" s="34" t="n">
        <v>18</v>
      </c>
      <c r="B27" s="35">
        <f>IF($A27&gt;$B$5,"",F26)</f>
        <v/>
      </c>
      <c r="C27" s="35">
        <f>IF($A27&gt;$B$5,"",$B$7)</f>
        <v/>
      </c>
      <c r="D27" s="35">
        <f>IF($A27&gt;$B$5,"",B27*$B$6)</f>
        <v/>
      </c>
      <c r="E27" s="35">
        <f>IF($A27&gt;$B$5,"",C27-D27)</f>
        <v/>
      </c>
      <c r="F27" s="35">
        <f>IF($A27&gt;$B$5,"",B27-E27)</f>
        <v/>
      </c>
    </row>
    <row r="28">
      <c r="A28" s="34" t="n">
        <v>19</v>
      </c>
      <c r="B28" s="35">
        <f>IF($A28&gt;$B$5,"",F27)</f>
        <v/>
      </c>
      <c r="C28" s="35">
        <f>IF($A28&gt;$B$5,"",$B$7)</f>
        <v/>
      </c>
      <c r="D28" s="35">
        <f>IF($A28&gt;$B$5,"",B28*$B$6)</f>
        <v/>
      </c>
      <c r="E28" s="35">
        <f>IF($A28&gt;$B$5,"",C28-D28)</f>
        <v/>
      </c>
      <c r="F28" s="35">
        <f>IF($A28&gt;$B$5,"",B28-E28)</f>
        <v/>
      </c>
    </row>
    <row r="29">
      <c r="A29" s="34" t="n">
        <v>20</v>
      </c>
      <c r="B29" s="35">
        <f>IF($A29&gt;$B$5,"",F28)</f>
        <v/>
      </c>
      <c r="C29" s="35">
        <f>IF($A29&gt;$B$5,"",$B$7)</f>
        <v/>
      </c>
      <c r="D29" s="35">
        <f>IF($A29&gt;$B$5,"",B29*$B$6)</f>
        <v/>
      </c>
      <c r="E29" s="35">
        <f>IF($A29&gt;$B$5,"",C29-D29)</f>
        <v/>
      </c>
      <c r="F29" s="35">
        <f>IF($A29&gt;$B$5,"",B29-E29)</f>
        <v/>
      </c>
    </row>
    <row r="30">
      <c r="A30" s="34" t="n">
        <v>21</v>
      </c>
      <c r="B30" s="35">
        <f>IF($A30&gt;$B$5,"",F29)</f>
        <v/>
      </c>
      <c r="C30" s="35">
        <f>IF($A30&gt;$B$5,"",$B$7)</f>
        <v/>
      </c>
      <c r="D30" s="35">
        <f>IF($A30&gt;$B$5,"",B30*$B$6)</f>
        <v/>
      </c>
      <c r="E30" s="35">
        <f>IF($A30&gt;$B$5,"",C30-D30)</f>
        <v/>
      </c>
      <c r="F30" s="35">
        <f>IF($A30&gt;$B$5,"",B30-E30)</f>
        <v/>
      </c>
    </row>
    <row r="31">
      <c r="A31" s="34" t="n">
        <v>22</v>
      </c>
      <c r="B31" s="35">
        <f>IF($A31&gt;$B$5,"",F30)</f>
        <v/>
      </c>
      <c r="C31" s="35">
        <f>IF($A31&gt;$B$5,"",$B$7)</f>
        <v/>
      </c>
      <c r="D31" s="35">
        <f>IF($A31&gt;$B$5,"",B31*$B$6)</f>
        <v/>
      </c>
      <c r="E31" s="35">
        <f>IF($A31&gt;$B$5,"",C31-D31)</f>
        <v/>
      </c>
      <c r="F31" s="35">
        <f>IF($A31&gt;$B$5,"",B31-E31)</f>
        <v/>
      </c>
    </row>
    <row r="32">
      <c r="A32" s="34" t="n">
        <v>23</v>
      </c>
      <c r="B32" s="35">
        <f>IF($A32&gt;$B$5,"",F31)</f>
        <v/>
      </c>
      <c r="C32" s="35">
        <f>IF($A32&gt;$B$5,"",$B$7)</f>
        <v/>
      </c>
      <c r="D32" s="35">
        <f>IF($A32&gt;$B$5,"",B32*$B$6)</f>
        <v/>
      </c>
      <c r="E32" s="35">
        <f>IF($A32&gt;$B$5,"",C32-D32)</f>
        <v/>
      </c>
      <c r="F32" s="35">
        <f>IF($A32&gt;$B$5,"",B32-E32)</f>
        <v/>
      </c>
    </row>
    <row r="33">
      <c r="A33" s="34" t="n">
        <v>24</v>
      </c>
      <c r="B33" s="35">
        <f>IF($A33&gt;$B$5,"",F32)</f>
        <v/>
      </c>
      <c r="C33" s="35">
        <f>IF($A33&gt;$B$5,"",$B$7)</f>
        <v/>
      </c>
      <c r="D33" s="35">
        <f>IF($A33&gt;$B$5,"",B33*$B$6)</f>
        <v/>
      </c>
      <c r="E33" s="35">
        <f>IF($A33&gt;$B$5,"",C33-D33)</f>
        <v/>
      </c>
      <c r="F33" s="35">
        <f>IF($A33&gt;$B$5,"",B33-E33)</f>
        <v/>
      </c>
    </row>
    <row r="34">
      <c r="A34" s="34" t="n">
        <v>25</v>
      </c>
      <c r="B34" s="35">
        <f>IF($A34&gt;$B$5,"",F33)</f>
        <v/>
      </c>
      <c r="C34" s="35">
        <f>IF($A34&gt;$B$5,"",$B$7)</f>
        <v/>
      </c>
      <c r="D34" s="35">
        <f>IF($A34&gt;$B$5,"",B34*$B$6)</f>
        <v/>
      </c>
      <c r="E34" s="35">
        <f>IF($A34&gt;$B$5,"",C34-D34)</f>
        <v/>
      </c>
      <c r="F34" s="35">
        <f>IF($A34&gt;$B$5,"",B34-E34)</f>
        <v/>
      </c>
    </row>
    <row r="35">
      <c r="A35" s="34" t="n">
        <v>26</v>
      </c>
      <c r="B35" s="35">
        <f>IF($A35&gt;$B$5,"",F34)</f>
        <v/>
      </c>
      <c r="C35" s="35">
        <f>IF($A35&gt;$B$5,"",$B$7)</f>
        <v/>
      </c>
      <c r="D35" s="35">
        <f>IF($A35&gt;$B$5,"",B35*$B$6)</f>
        <v/>
      </c>
      <c r="E35" s="35">
        <f>IF($A35&gt;$B$5,"",C35-D35)</f>
        <v/>
      </c>
      <c r="F35" s="35">
        <f>IF($A35&gt;$B$5,"",B35-E35)</f>
        <v/>
      </c>
    </row>
    <row r="36">
      <c r="A36" s="34" t="n">
        <v>27</v>
      </c>
      <c r="B36" s="35">
        <f>IF($A36&gt;$B$5,"",F35)</f>
        <v/>
      </c>
      <c r="C36" s="35">
        <f>IF($A36&gt;$B$5,"",$B$7)</f>
        <v/>
      </c>
      <c r="D36" s="35">
        <f>IF($A36&gt;$B$5,"",B36*$B$6)</f>
        <v/>
      </c>
      <c r="E36" s="35">
        <f>IF($A36&gt;$B$5,"",C36-D36)</f>
        <v/>
      </c>
      <c r="F36" s="35">
        <f>IF($A36&gt;$B$5,"",B36-E36)</f>
        <v/>
      </c>
    </row>
    <row r="37">
      <c r="A37" s="34" t="n">
        <v>28</v>
      </c>
      <c r="B37" s="35">
        <f>IF($A37&gt;$B$5,"",F36)</f>
        <v/>
      </c>
      <c r="C37" s="35">
        <f>IF($A37&gt;$B$5,"",$B$7)</f>
        <v/>
      </c>
      <c r="D37" s="35">
        <f>IF($A37&gt;$B$5,"",B37*$B$6)</f>
        <v/>
      </c>
      <c r="E37" s="35">
        <f>IF($A37&gt;$B$5,"",C37-D37)</f>
        <v/>
      </c>
      <c r="F37" s="35">
        <f>IF($A37&gt;$B$5,"",B37-E37)</f>
        <v/>
      </c>
    </row>
    <row r="38">
      <c r="A38" s="34" t="n">
        <v>29</v>
      </c>
      <c r="B38" s="35">
        <f>IF($A38&gt;$B$5,"",F37)</f>
        <v/>
      </c>
      <c r="C38" s="35">
        <f>IF($A38&gt;$B$5,"",$B$7)</f>
        <v/>
      </c>
      <c r="D38" s="35">
        <f>IF($A38&gt;$B$5,"",B38*$B$6)</f>
        <v/>
      </c>
      <c r="E38" s="35">
        <f>IF($A38&gt;$B$5,"",C38-D38)</f>
        <v/>
      </c>
      <c r="F38" s="35">
        <f>IF($A38&gt;$B$5,"",B38-E38)</f>
        <v/>
      </c>
    </row>
    <row r="39">
      <c r="A39" s="34" t="n">
        <v>30</v>
      </c>
      <c r="B39" s="35">
        <f>IF($A39&gt;$B$5,"",F38)</f>
        <v/>
      </c>
      <c r="C39" s="35">
        <f>IF($A39&gt;$B$5,"",$B$7)</f>
        <v/>
      </c>
      <c r="D39" s="35">
        <f>IF($A39&gt;$B$5,"",B39*$B$6)</f>
        <v/>
      </c>
      <c r="E39" s="35">
        <f>IF($A39&gt;$B$5,"",C39-D39)</f>
        <v/>
      </c>
      <c r="F39" s="35">
        <f>IF($A39&gt;$B$5,"",B39-E39)</f>
        <v/>
      </c>
    </row>
    <row r="40">
      <c r="A40" s="34" t="n">
        <v>31</v>
      </c>
      <c r="B40" s="35">
        <f>IF($A40&gt;$B$5,"",F39)</f>
        <v/>
      </c>
      <c r="C40" s="35">
        <f>IF($A40&gt;$B$5,"",$B$7)</f>
        <v/>
      </c>
      <c r="D40" s="35">
        <f>IF($A40&gt;$B$5,"",B40*$B$6)</f>
        <v/>
      </c>
      <c r="E40" s="35">
        <f>IF($A40&gt;$B$5,"",C40-D40)</f>
        <v/>
      </c>
      <c r="F40" s="35">
        <f>IF($A40&gt;$B$5,"",B40-E40)</f>
        <v/>
      </c>
    </row>
    <row r="41">
      <c r="A41" s="34" t="n">
        <v>32</v>
      </c>
      <c r="B41" s="35">
        <f>IF($A41&gt;$B$5,"",F40)</f>
        <v/>
      </c>
      <c r="C41" s="35">
        <f>IF($A41&gt;$B$5,"",$B$7)</f>
        <v/>
      </c>
      <c r="D41" s="35">
        <f>IF($A41&gt;$B$5,"",B41*$B$6)</f>
        <v/>
      </c>
      <c r="E41" s="35">
        <f>IF($A41&gt;$B$5,"",C41-D41)</f>
        <v/>
      </c>
      <c r="F41" s="35">
        <f>IF($A41&gt;$B$5,"",B41-E41)</f>
        <v/>
      </c>
    </row>
    <row r="42">
      <c r="A42" s="34" t="n">
        <v>33</v>
      </c>
      <c r="B42" s="35">
        <f>IF($A42&gt;$B$5,"",F41)</f>
        <v/>
      </c>
      <c r="C42" s="35">
        <f>IF($A42&gt;$B$5,"",$B$7)</f>
        <v/>
      </c>
      <c r="D42" s="35">
        <f>IF($A42&gt;$B$5,"",B42*$B$6)</f>
        <v/>
      </c>
      <c r="E42" s="35">
        <f>IF($A42&gt;$B$5,"",C42-D42)</f>
        <v/>
      </c>
      <c r="F42" s="35">
        <f>IF($A42&gt;$B$5,"",B42-E42)</f>
        <v/>
      </c>
    </row>
    <row r="43">
      <c r="A43" s="34" t="n">
        <v>34</v>
      </c>
      <c r="B43" s="35">
        <f>IF($A43&gt;$B$5,"",F42)</f>
        <v/>
      </c>
      <c r="C43" s="35">
        <f>IF($A43&gt;$B$5,"",$B$7)</f>
        <v/>
      </c>
      <c r="D43" s="35">
        <f>IF($A43&gt;$B$5,"",B43*$B$6)</f>
        <v/>
      </c>
      <c r="E43" s="35">
        <f>IF($A43&gt;$B$5,"",C43-D43)</f>
        <v/>
      </c>
      <c r="F43" s="35">
        <f>IF($A43&gt;$B$5,"",B43-E43)</f>
        <v/>
      </c>
    </row>
    <row r="44">
      <c r="A44" s="34" t="n">
        <v>35</v>
      </c>
      <c r="B44" s="35">
        <f>IF($A44&gt;$B$5,"",F43)</f>
        <v/>
      </c>
      <c r="C44" s="35">
        <f>IF($A44&gt;$B$5,"",$B$7)</f>
        <v/>
      </c>
      <c r="D44" s="35">
        <f>IF($A44&gt;$B$5,"",B44*$B$6)</f>
        <v/>
      </c>
      <c r="E44" s="35">
        <f>IF($A44&gt;$B$5,"",C44-D44)</f>
        <v/>
      </c>
      <c r="F44" s="35">
        <f>IF($A44&gt;$B$5,"",B44-E44)</f>
        <v/>
      </c>
    </row>
    <row r="45">
      <c r="A45" s="34" t="n">
        <v>36</v>
      </c>
      <c r="B45" s="35">
        <f>IF($A45&gt;$B$5,"",F44)</f>
        <v/>
      </c>
      <c r="C45" s="35">
        <f>IF($A45&gt;$B$5,"",$B$7)</f>
        <v/>
      </c>
      <c r="D45" s="35">
        <f>IF($A45&gt;$B$5,"",B45*$B$6)</f>
        <v/>
      </c>
      <c r="E45" s="35">
        <f>IF($A45&gt;$B$5,"",C45-D45)</f>
        <v/>
      </c>
      <c r="F45" s="35">
        <f>IF($A45&gt;$B$5,"",B45-E45)</f>
        <v/>
      </c>
    </row>
    <row r="46">
      <c r="A46" s="34" t="n">
        <v>37</v>
      </c>
      <c r="B46" s="35">
        <f>IF($A46&gt;$B$5,"",F45)</f>
        <v/>
      </c>
      <c r="C46" s="35">
        <f>IF($A46&gt;$B$5,"",$B$7)</f>
        <v/>
      </c>
      <c r="D46" s="35">
        <f>IF($A46&gt;$B$5,"",B46*$B$6)</f>
        <v/>
      </c>
      <c r="E46" s="35">
        <f>IF($A46&gt;$B$5,"",C46-D46)</f>
        <v/>
      </c>
      <c r="F46" s="35">
        <f>IF($A46&gt;$B$5,"",B46-E46)</f>
        <v/>
      </c>
    </row>
    <row r="47">
      <c r="A47" s="34" t="n">
        <v>38</v>
      </c>
      <c r="B47" s="35">
        <f>IF($A47&gt;$B$5,"",F46)</f>
        <v/>
      </c>
      <c r="C47" s="35">
        <f>IF($A47&gt;$B$5,"",$B$7)</f>
        <v/>
      </c>
      <c r="D47" s="35">
        <f>IF($A47&gt;$B$5,"",B47*$B$6)</f>
        <v/>
      </c>
      <c r="E47" s="35">
        <f>IF($A47&gt;$B$5,"",C47-D47)</f>
        <v/>
      </c>
      <c r="F47" s="35">
        <f>IF($A47&gt;$B$5,"",B47-E47)</f>
        <v/>
      </c>
    </row>
    <row r="48">
      <c r="A48" s="34" t="n">
        <v>39</v>
      </c>
      <c r="B48" s="35">
        <f>IF($A48&gt;$B$5,"",F47)</f>
        <v/>
      </c>
      <c r="C48" s="35">
        <f>IF($A48&gt;$B$5,"",$B$7)</f>
        <v/>
      </c>
      <c r="D48" s="35">
        <f>IF($A48&gt;$B$5,"",B48*$B$6)</f>
        <v/>
      </c>
      <c r="E48" s="35">
        <f>IF($A48&gt;$B$5,"",C48-D48)</f>
        <v/>
      </c>
      <c r="F48" s="35">
        <f>IF($A48&gt;$B$5,"",B48-E48)</f>
        <v/>
      </c>
    </row>
    <row r="49">
      <c r="A49" s="34" t="n">
        <v>40</v>
      </c>
      <c r="B49" s="35">
        <f>IF($A49&gt;$B$5,"",F48)</f>
        <v/>
      </c>
      <c r="C49" s="35">
        <f>IF($A49&gt;$B$5,"",$B$7)</f>
        <v/>
      </c>
      <c r="D49" s="35">
        <f>IF($A49&gt;$B$5,"",B49*$B$6)</f>
        <v/>
      </c>
      <c r="E49" s="35">
        <f>IF($A49&gt;$B$5,"",C49-D49)</f>
        <v/>
      </c>
      <c r="F49" s="35">
        <f>IF($A49&gt;$B$5,"",B49-E49)</f>
        <v/>
      </c>
    </row>
    <row r="50">
      <c r="A50" s="34" t="n">
        <v>41</v>
      </c>
      <c r="B50" s="35">
        <f>IF($A50&gt;$B$5,"",F49)</f>
        <v/>
      </c>
      <c r="C50" s="35">
        <f>IF($A50&gt;$B$5,"",$B$7)</f>
        <v/>
      </c>
      <c r="D50" s="35">
        <f>IF($A50&gt;$B$5,"",B50*$B$6)</f>
        <v/>
      </c>
      <c r="E50" s="35">
        <f>IF($A50&gt;$B$5,"",C50-D50)</f>
        <v/>
      </c>
      <c r="F50" s="35">
        <f>IF($A50&gt;$B$5,"",B50-E50)</f>
        <v/>
      </c>
    </row>
    <row r="51">
      <c r="A51" s="34" t="n">
        <v>42</v>
      </c>
      <c r="B51" s="35">
        <f>IF($A51&gt;$B$5,"",F50)</f>
        <v/>
      </c>
      <c r="C51" s="35">
        <f>IF($A51&gt;$B$5,"",$B$7)</f>
        <v/>
      </c>
      <c r="D51" s="35">
        <f>IF($A51&gt;$B$5,"",B51*$B$6)</f>
        <v/>
      </c>
      <c r="E51" s="35">
        <f>IF($A51&gt;$B$5,"",C51-D51)</f>
        <v/>
      </c>
      <c r="F51" s="35">
        <f>IF($A51&gt;$B$5,"",B51-E51)</f>
        <v/>
      </c>
    </row>
    <row r="52">
      <c r="A52" s="34" t="n">
        <v>43</v>
      </c>
      <c r="B52" s="35">
        <f>IF($A52&gt;$B$5,"",F51)</f>
        <v/>
      </c>
      <c r="C52" s="35">
        <f>IF($A52&gt;$B$5,"",$B$7)</f>
        <v/>
      </c>
      <c r="D52" s="35">
        <f>IF($A52&gt;$B$5,"",B52*$B$6)</f>
        <v/>
      </c>
      <c r="E52" s="35">
        <f>IF($A52&gt;$B$5,"",C52-D52)</f>
        <v/>
      </c>
      <c r="F52" s="35">
        <f>IF($A52&gt;$B$5,"",B52-E52)</f>
        <v/>
      </c>
    </row>
    <row r="53">
      <c r="A53" s="34" t="n">
        <v>44</v>
      </c>
      <c r="B53" s="35">
        <f>IF($A53&gt;$B$5,"",F52)</f>
        <v/>
      </c>
      <c r="C53" s="35">
        <f>IF($A53&gt;$B$5,"",$B$7)</f>
        <v/>
      </c>
      <c r="D53" s="35">
        <f>IF($A53&gt;$B$5,"",B53*$B$6)</f>
        <v/>
      </c>
      <c r="E53" s="35">
        <f>IF($A53&gt;$B$5,"",C53-D53)</f>
        <v/>
      </c>
      <c r="F53" s="35">
        <f>IF($A53&gt;$B$5,"",B53-E53)</f>
        <v/>
      </c>
    </row>
    <row r="54">
      <c r="A54" s="34" t="n">
        <v>45</v>
      </c>
      <c r="B54" s="35">
        <f>IF($A54&gt;$B$5,"",F53)</f>
        <v/>
      </c>
      <c r="C54" s="35">
        <f>IF($A54&gt;$B$5,"",$B$7)</f>
        <v/>
      </c>
      <c r="D54" s="35">
        <f>IF($A54&gt;$B$5,"",B54*$B$6)</f>
        <v/>
      </c>
      <c r="E54" s="35">
        <f>IF($A54&gt;$B$5,"",C54-D54)</f>
        <v/>
      </c>
      <c r="F54" s="35">
        <f>IF($A54&gt;$B$5,"",B54-E54)</f>
        <v/>
      </c>
    </row>
    <row r="55">
      <c r="A55" s="34" t="n">
        <v>46</v>
      </c>
      <c r="B55" s="35">
        <f>IF($A55&gt;$B$5,"",F54)</f>
        <v/>
      </c>
      <c r="C55" s="35">
        <f>IF($A55&gt;$B$5,"",$B$7)</f>
        <v/>
      </c>
      <c r="D55" s="35">
        <f>IF($A55&gt;$B$5,"",B55*$B$6)</f>
        <v/>
      </c>
      <c r="E55" s="35">
        <f>IF($A55&gt;$B$5,"",C55-D55)</f>
        <v/>
      </c>
      <c r="F55" s="35">
        <f>IF($A55&gt;$B$5,"",B55-E55)</f>
        <v/>
      </c>
    </row>
    <row r="56">
      <c r="A56" s="34" t="n">
        <v>47</v>
      </c>
      <c r="B56" s="35">
        <f>IF($A56&gt;$B$5,"",F55)</f>
        <v/>
      </c>
      <c r="C56" s="35">
        <f>IF($A56&gt;$B$5,"",$B$7)</f>
        <v/>
      </c>
      <c r="D56" s="35">
        <f>IF($A56&gt;$B$5,"",B56*$B$6)</f>
        <v/>
      </c>
      <c r="E56" s="35">
        <f>IF($A56&gt;$B$5,"",C56-D56)</f>
        <v/>
      </c>
      <c r="F56" s="35">
        <f>IF($A56&gt;$B$5,"",B56-E56)</f>
        <v/>
      </c>
    </row>
    <row r="57">
      <c r="A57" s="34" t="n">
        <v>48</v>
      </c>
      <c r="B57" s="35">
        <f>IF($A57&gt;$B$5,"",F56)</f>
        <v/>
      </c>
      <c r="C57" s="35">
        <f>IF($A57&gt;$B$5,"",$B$7)</f>
        <v/>
      </c>
      <c r="D57" s="35">
        <f>IF($A57&gt;$B$5,"",B57*$B$6)</f>
        <v/>
      </c>
      <c r="E57" s="35">
        <f>IF($A57&gt;$B$5,"",C57-D57)</f>
        <v/>
      </c>
      <c r="F57" s="35">
        <f>IF($A57&gt;$B$5,"",B57-E57)</f>
        <v/>
      </c>
    </row>
    <row r="58">
      <c r="A58" s="34" t="n">
        <v>49</v>
      </c>
      <c r="B58" s="35">
        <f>IF($A58&gt;$B$5,"",F57)</f>
        <v/>
      </c>
      <c r="C58" s="35">
        <f>IF($A58&gt;$B$5,"",$B$7)</f>
        <v/>
      </c>
      <c r="D58" s="35">
        <f>IF($A58&gt;$B$5,"",B58*$B$6)</f>
        <v/>
      </c>
      <c r="E58" s="35">
        <f>IF($A58&gt;$B$5,"",C58-D58)</f>
        <v/>
      </c>
      <c r="F58" s="35">
        <f>IF($A58&gt;$B$5,"",B58-E58)</f>
        <v/>
      </c>
    </row>
    <row r="59">
      <c r="A59" s="34" t="n">
        <v>50</v>
      </c>
      <c r="B59" s="35">
        <f>IF($A59&gt;$B$5,"",F58)</f>
        <v/>
      </c>
      <c r="C59" s="35">
        <f>IF($A59&gt;$B$5,"",$B$7)</f>
        <v/>
      </c>
      <c r="D59" s="35">
        <f>IF($A59&gt;$B$5,"",B59*$B$6)</f>
        <v/>
      </c>
      <c r="E59" s="35">
        <f>IF($A59&gt;$B$5,"",C59-D59)</f>
        <v/>
      </c>
      <c r="F59" s="35">
        <f>IF($A59&gt;$B$5,"",B59-E59)</f>
        <v/>
      </c>
    </row>
    <row r="60">
      <c r="A60" s="34" t="n">
        <v>51</v>
      </c>
      <c r="B60" s="35">
        <f>IF($A60&gt;$B$5,"",F59)</f>
        <v/>
      </c>
      <c r="C60" s="35">
        <f>IF($A60&gt;$B$5,"",$B$7)</f>
        <v/>
      </c>
      <c r="D60" s="35">
        <f>IF($A60&gt;$B$5,"",B60*$B$6)</f>
        <v/>
      </c>
      <c r="E60" s="35">
        <f>IF($A60&gt;$B$5,"",C60-D60)</f>
        <v/>
      </c>
      <c r="F60" s="35">
        <f>IF($A60&gt;$B$5,"",B60-E60)</f>
        <v/>
      </c>
    </row>
    <row r="61">
      <c r="A61" s="34" t="n">
        <v>52</v>
      </c>
      <c r="B61" s="35">
        <f>IF($A61&gt;$B$5,"",F60)</f>
        <v/>
      </c>
      <c r="C61" s="35">
        <f>IF($A61&gt;$B$5,"",$B$7)</f>
        <v/>
      </c>
      <c r="D61" s="35">
        <f>IF($A61&gt;$B$5,"",B61*$B$6)</f>
        <v/>
      </c>
      <c r="E61" s="35">
        <f>IF($A61&gt;$B$5,"",C61-D61)</f>
        <v/>
      </c>
      <c r="F61" s="35">
        <f>IF($A61&gt;$B$5,"",B61-E61)</f>
        <v/>
      </c>
    </row>
    <row r="62">
      <c r="A62" s="34" t="n">
        <v>53</v>
      </c>
      <c r="B62" s="35">
        <f>IF($A62&gt;$B$5,"",F61)</f>
        <v/>
      </c>
      <c r="C62" s="35">
        <f>IF($A62&gt;$B$5,"",$B$7)</f>
        <v/>
      </c>
      <c r="D62" s="35">
        <f>IF($A62&gt;$B$5,"",B62*$B$6)</f>
        <v/>
      </c>
      <c r="E62" s="35">
        <f>IF($A62&gt;$B$5,"",C62-D62)</f>
        <v/>
      </c>
      <c r="F62" s="35">
        <f>IF($A62&gt;$B$5,"",B62-E62)</f>
        <v/>
      </c>
    </row>
    <row r="63">
      <c r="A63" s="34" t="n">
        <v>54</v>
      </c>
      <c r="B63" s="35">
        <f>IF($A63&gt;$B$5,"",F62)</f>
        <v/>
      </c>
      <c r="C63" s="35">
        <f>IF($A63&gt;$B$5,"",$B$7)</f>
        <v/>
      </c>
      <c r="D63" s="35">
        <f>IF($A63&gt;$B$5,"",B63*$B$6)</f>
        <v/>
      </c>
      <c r="E63" s="35">
        <f>IF($A63&gt;$B$5,"",C63-D63)</f>
        <v/>
      </c>
      <c r="F63" s="35">
        <f>IF($A63&gt;$B$5,"",B63-E63)</f>
        <v/>
      </c>
    </row>
    <row r="64">
      <c r="A64" s="34" t="n">
        <v>55</v>
      </c>
      <c r="B64" s="35">
        <f>IF($A64&gt;$B$5,"",F63)</f>
        <v/>
      </c>
      <c r="C64" s="35">
        <f>IF($A64&gt;$B$5,"",$B$7)</f>
        <v/>
      </c>
      <c r="D64" s="35">
        <f>IF($A64&gt;$B$5,"",B64*$B$6)</f>
        <v/>
      </c>
      <c r="E64" s="35">
        <f>IF($A64&gt;$B$5,"",C64-D64)</f>
        <v/>
      </c>
      <c r="F64" s="35">
        <f>IF($A64&gt;$B$5,"",B64-E64)</f>
        <v/>
      </c>
    </row>
    <row r="65">
      <c r="A65" s="34" t="n">
        <v>56</v>
      </c>
      <c r="B65" s="35">
        <f>IF($A65&gt;$B$5,"",F64)</f>
        <v/>
      </c>
      <c r="C65" s="35">
        <f>IF($A65&gt;$B$5,"",$B$7)</f>
        <v/>
      </c>
      <c r="D65" s="35">
        <f>IF($A65&gt;$B$5,"",B65*$B$6)</f>
        <v/>
      </c>
      <c r="E65" s="35">
        <f>IF($A65&gt;$B$5,"",C65-D65)</f>
        <v/>
      </c>
      <c r="F65" s="35">
        <f>IF($A65&gt;$B$5,"",B65-E65)</f>
        <v/>
      </c>
    </row>
    <row r="66">
      <c r="A66" s="34" t="n">
        <v>57</v>
      </c>
      <c r="B66" s="35">
        <f>IF($A66&gt;$B$5,"",F65)</f>
        <v/>
      </c>
      <c r="C66" s="35">
        <f>IF($A66&gt;$B$5,"",$B$7)</f>
        <v/>
      </c>
      <c r="D66" s="35">
        <f>IF($A66&gt;$B$5,"",B66*$B$6)</f>
        <v/>
      </c>
      <c r="E66" s="35">
        <f>IF($A66&gt;$B$5,"",C66-D66)</f>
        <v/>
      </c>
      <c r="F66" s="35">
        <f>IF($A66&gt;$B$5,"",B66-E66)</f>
        <v/>
      </c>
    </row>
    <row r="67">
      <c r="A67" s="34" t="n">
        <v>58</v>
      </c>
      <c r="B67" s="35">
        <f>IF($A67&gt;$B$5,"",F66)</f>
        <v/>
      </c>
      <c r="C67" s="35">
        <f>IF($A67&gt;$B$5,"",$B$7)</f>
        <v/>
      </c>
      <c r="D67" s="35">
        <f>IF($A67&gt;$B$5,"",B67*$B$6)</f>
        <v/>
      </c>
      <c r="E67" s="35">
        <f>IF($A67&gt;$B$5,"",C67-D67)</f>
        <v/>
      </c>
      <c r="F67" s="35">
        <f>IF($A67&gt;$B$5,"",B67-E67)</f>
        <v/>
      </c>
    </row>
    <row r="68">
      <c r="A68" s="34" t="n">
        <v>59</v>
      </c>
      <c r="B68" s="35">
        <f>IF($A68&gt;$B$5,"",F67)</f>
        <v/>
      </c>
      <c r="C68" s="35">
        <f>IF($A68&gt;$B$5,"",$B$7)</f>
        <v/>
      </c>
      <c r="D68" s="35">
        <f>IF($A68&gt;$B$5,"",B68*$B$6)</f>
        <v/>
      </c>
      <c r="E68" s="35">
        <f>IF($A68&gt;$B$5,"",C68-D68)</f>
        <v/>
      </c>
      <c r="F68" s="35">
        <f>IF($A68&gt;$B$5,"",B68-E68)</f>
        <v/>
      </c>
    </row>
    <row r="69">
      <c r="A69" s="34" t="n">
        <v>60</v>
      </c>
      <c r="B69" s="35">
        <f>IF($A69&gt;$B$5,"",F68)</f>
        <v/>
      </c>
      <c r="C69" s="35">
        <f>IF($A69&gt;$B$5,"",$B$7)</f>
        <v/>
      </c>
      <c r="D69" s="35">
        <f>IF($A69&gt;$B$5,"",B69*$B$6)</f>
        <v/>
      </c>
      <c r="E69" s="35">
        <f>IF($A69&gt;$B$5,"",C69-D69)</f>
        <v/>
      </c>
      <c r="F69" s="35">
        <f>IF($A69&gt;$B$5,"",B69-E69)</f>
        <v/>
      </c>
    </row>
    <row r="70">
      <c r="A70" s="31" t="n"/>
      <c r="B70" s="31" t="n"/>
      <c r="C70" s="31" t="n"/>
      <c r="D70" s="31" t="n"/>
      <c r="E70" s="31" t="n"/>
      <c r="F70" s="31" t="n"/>
    </row>
    <row r="71">
      <c r="A71" s="31" t="n"/>
      <c r="B71" s="20" t="inlineStr">
        <is>
          <t>合計</t>
        </is>
      </c>
      <c r="C71" s="25">
        <f>SUM(C10:C69)</f>
        <v/>
      </c>
      <c r="D71" s="25">
        <f>SUM(D10:D69)</f>
        <v/>
      </c>
      <c r="E71" s="25">
        <f>SUM(E10:E69)</f>
        <v/>
      </c>
      <c r="F71" s="31" t="n"/>
    </row>
    <row r="72">
      <c r="A72" s="31" t="n"/>
      <c r="B72" s="26" t="inlineStr">
        <is>
          <t>完済確認（期末残高が0に近いか）</t>
        </is>
      </c>
      <c r="C72" s="32">
        <f>IF(OR($B$5&lt;1,$B$5&gt;60),"",ROUND(INDEX(F10:F69,$B$5),0))</f>
        <v/>
      </c>
      <c r="D72" s="31" t="n"/>
      <c r="E72" s="31" t="n"/>
      <c r="F72" s="31" t="n"/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30" t="inlineStr">
        <is>
          <t>返済予定表（元金均等返済・空欄）</t>
        </is>
      </c>
      <c r="B1" s="31" t="n"/>
      <c r="C1" s="31" t="n"/>
      <c r="D1" s="31" t="n"/>
      <c r="E1" s="31" t="n"/>
      <c r="F1" s="31" t="n"/>
    </row>
    <row r="2">
      <c r="A2" s="31" t="n"/>
      <c r="B2" s="31" t="n"/>
      <c r="C2" s="31" t="n"/>
      <c r="D2" s="31" t="n"/>
      <c r="E2" s="31" t="n"/>
      <c r="F2" s="31" t="n"/>
    </row>
    <row r="3">
      <c r="A3" s="17" t="inlineStr">
        <is>
          <t>借入金額</t>
        </is>
      </c>
      <c r="B3" s="32" t="n">
        <v>0</v>
      </c>
      <c r="C3" s="31" t="n"/>
      <c r="D3" s="31" t="n"/>
      <c r="E3" s="31" t="n"/>
      <c r="F3" s="31" t="n"/>
    </row>
    <row r="4">
      <c r="A4" s="17" t="inlineStr">
        <is>
          <t>年利（％）</t>
        </is>
      </c>
      <c r="B4" s="31" t="n">
        <v>0</v>
      </c>
      <c r="C4" s="31" t="n"/>
      <c r="D4" s="31" t="n"/>
      <c r="E4" s="31" t="n"/>
      <c r="F4" s="31" t="n"/>
    </row>
    <row r="5">
      <c r="A5" s="17" t="inlineStr">
        <is>
          <t>返済回数（回）</t>
        </is>
      </c>
      <c r="B5" s="31" t="n">
        <v>12</v>
      </c>
      <c r="C5" s="31" t="n"/>
      <c r="D5" s="31" t="n"/>
      <c r="E5" s="31" t="n"/>
      <c r="F5" s="31" t="n"/>
    </row>
    <row r="6">
      <c r="A6" s="17" t="inlineStr">
        <is>
          <t>月利（自動計算）</t>
        </is>
      </c>
      <c r="B6" s="33">
        <f>(B4/100)/12</f>
        <v/>
      </c>
      <c r="C6" s="31" t="n"/>
      <c r="D6" s="31" t="n"/>
      <c r="E6" s="31" t="n"/>
      <c r="F6" s="31" t="n"/>
    </row>
    <row r="7">
      <c r="A7" s="20" t="inlineStr">
        <is>
          <t>毎月元金（自動計算・一定額）</t>
        </is>
      </c>
      <c r="B7" s="21">
        <f>IF(B5=0,0,B3/B5)</f>
        <v/>
      </c>
      <c r="C7" s="31" t="n"/>
      <c r="D7" s="31" t="n"/>
      <c r="E7" s="31" t="n"/>
      <c r="F7" s="31" t="n"/>
    </row>
    <row r="8">
      <c r="A8" s="31" t="n"/>
      <c r="B8" s="31" t="n"/>
      <c r="C8" s="31" t="n"/>
      <c r="D8" s="31" t="n"/>
      <c r="E8" s="31" t="n"/>
      <c r="F8" s="31" t="n"/>
    </row>
    <row r="9">
      <c r="A9" s="22" t="inlineStr">
        <is>
          <t>回号</t>
        </is>
      </c>
      <c r="B9" s="22" t="inlineStr">
        <is>
          <t>期首残高</t>
        </is>
      </c>
      <c r="C9" s="22" t="inlineStr">
        <is>
          <t>返済額</t>
        </is>
      </c>
      <c r="D9" s="22" t="inlineStr">
        <is>
          <t>うち利息</t>
        </is>
      </c>
      <c r="E9" s="22" t="inlineStr">
        <is>
          <t>うち元金</t>
        </is>
      </c>
      <c r="F9" s="22" t="inlineStr">
        <is>
          <t>期末残高</t>
        </is>
      </c>
    </row>
    <row r="10">
      <c r="A10" s="34" t="n">
        <v>1</v>
      </c>
      <c r="B10" s="35">
        <f>IF($A10&gt;$B$5,"",$B$3)</f>
        <v/>
      </c>
      <c r="C10" s="35">
        <f>IF($A10&gt;$B$5,"",D10+E10)</f>
        <v/>
      </c>
      <c r="D10" s="35">
        <f>IF($A10&gt;$B$5,"",B10*$B$6)</f>
        <v/>
      </c>
      <c r="E10" s="35">
        <f>IF($A10&gt;$B$5,"",$B$7)</f>
        <v/>
      </c>
      <c r="F10" s="35">
        <f>IF($A10&gt;$B$5,"",B10-E10)</f>
        <v/>
      </c>
    </row>
    <row r="11">
      <c r="A11" s="34" t="n">
        <v>2</v>
      </c>
      <c r="B11" s="35">
        <f>IF($A11&gt;$B$5,"",F10)</f>
        <v/>
      </c>
      <c r="C11" s="35">
        <f>IF($A11&gt;$B$5,"",D11+E11)</f>
        <v/>
      </c>
      <c r="D11" s="35">
        <f>IF($A11&gt;$B$5,"",B11*$B$6)</f>
        <v/>
      </c>
      <c r="E11" s="35">
        <f>IF($A11&gt;$B$5,"",$B$7)</f>
        <v/>
      </c>
      <c r="F11" s="35">
        <f>IF($A11&gt;$B$5,"",B11-E11)</f>
        <v/>
      </c>
    </row>
    <row r="12">
      <c r="A12" s="34" t="n">
        <v>3</v>
      </c>
      <c r="B12" s="35">
        <f>IF($A12&gt;$B$5,"",F11)</f>
        <v/>
      </c>
      <c r="C12" s="35">
        <f>IF($A12&gt;$B$5,"",D12+E12)</f>
        <v/>
      </c>
      <c r="D12" s="35">
        <f>IF($A12&gt;$B$5,"",B12*$B$6)</f>
        <v/>
      </c>
      <c r="E12" s="35">
        <f>IF($A12&gt;$B$5,"",$B$7)</f>
        <v/>
      </c>
      <c r="F12" s="35">
        <f>IF($A12&gt;$B$5,"",B12-E12)</f>
        <v/>
      </c>
    </row>
    <row r="13">
      <c r="A13" s="34" t="n">
        <v>4</v>
      </c>
      <c r="B13" s="35">
        <f>IF($A13&gt;$B$5,"",F12)</f>
        <v/>
      </c>
      <c r="C13" s="35">
        <f>IF($A13&gt;$B$5,"",D13+E13)</f>
        <v/>
      </c>
      <c r="D13" s="35">
        <f>IF($A13&gt;$B$5,"",B13*$B$6)</f>
        <v/>
      </c>
      <c r="E13" s="35">
        <f>IF($A13&gt;$B$5,"",$B$7)</f>
        <v/>
      </c>
      <c r="F13" s="35">
        <f>IF($A13&gt;$B$5,"",B13-E13)</f>
        <v/>
      </c>
    </row>
    <row r="14">
      <c r="A14" s="34" t="n">
        <v>5</v>
      </c>
      <c r="B14" s="35">
        <f>IF($A14&gt;$B$5,"",F13)</f>
        <v/>
      </c>
      <c r="C14" s="35">
        <f>IF($A14&gt;$B$5,"",D14+E14)</f>
        <v/>
      </c>
      <c r="D14" s="35">
        <f>IF($A14&gt;$B$5,"",B14*$B$6)</f>
        <v/>
      </c>
      <c r="E14" s="35">
        <f>IF($A14&gt;$B$5,"",$B$7)</f>
        <v/>
      </c>
      <c r="F14" s="35">
        <f>IF($A14&gt;$B$5,"",B14-E14)</f>
        <v/>
      </c>
    </row>
    <row r="15">
      <c r="A15" s="34" t="n">
        <v>6</v>
      </c>
      <c r="B15" s="35">
        <f>IF($A15&gt;$B$5,"",F14)</f>
        <v/>
      </c>
      <c r="C15" s="35">
        <f>IF($A15&gt;$B$5,"",D15+E15)</f>
        <v/>
      </c>
      <c r="D15" s="35">
        <f>IF($A15&gt;$B$5,"",B15*$B$6)</f>
        <v/>
      </c>
      <c r="E15" s="35">
        <f>IF($A15&gt;$B$5,"",$B$7)</f>
        <v/>
      </c>
      <c r="F15" s="35">
        <f>IF($A15&gt;$B$5,"",B15-E15)</f>
        <v/>
      </c>
    </row>
    <row r="16">
      <c r="A16" s="34" t="n">
        <v>7</v>
      </c>
      <c r="B16" s="35">
        <f>IF($A16&gt;$B$5,"",F15)</f>
        <v/>
      </c>
      <c r="C16" s="35">
        <f>IF($A16&gt;$B$5,"",D16+E16)</f>
        <v/>
      </c>
      <c r="D16" s="35">
        <f>IF($A16&gt;$B$5,"",B16*$B$6)</f>
        <v/>
      </c>
      <c r="E16" s="35">
        <f>IF($A16&gt;$B$5,"",$B$7)</f>
        <v/>
      </c>
      <c r="F16" s="35">
        <f>IF($A16&gt;$B$5,"",B16-E16)</f>
        <v/>
      </c>
    </row>
    <row r="17">
      <c r="A17" s="34" t="n">
        <v>8</v>
      </c>
      <c r="B17" s="35">
        <f>IF($A17&gt;$B$5,"",F16)</f>
        <v/>
      </c>
      <c r="C17" s="35">
        <f>IF($A17&gt;$B$5,"",D17+E17)</f>
        <v/>
      </c>
      <c r="D17" s="35">
        <f>IF($A17&gt;$B$5,"",B17*$B$6)</f>
        <v/>
      </c>
      <c r="E17" s="35">
        <f>IF($A17&gt;$B$5,"",$B$7)</f>
        <v/>
      </c>
      <c r="F17" s="35">
        <f>IF($A17&gt;$B$5,"",B17-E17)</f>
        <v/>
      </c>
    </row>
    <row r="18">
      <c r="A18" s="34" t="n">
        <v>9</v>
      </c>
      <c r="B18" s="35">
        <f>IF($A18&gt;$B$5,"",F17)</f>
        <v/>
      </c>
      <c r="C18" s="35">
        <f>IF($A18&gt;$B$5,"",D18+E18)</f>
        <v/>
      </c>
      <c r="D18" s="35">
        <f>IF($A18&gt;$B$5,"",B18*$B$6)</f>
        <v/>
      </c>
      <c r="E18" s="35">
        <f>IF($A18&gt;$B$5,"",$B$7)</f>
        <v/>
      </c>
      <c r="F18" s="35">
        <f>IF($A18&gt;$B$5,"",B18-E18)</f>
        <v/>
      </c>
    </row>
    <row r="19">
      <c r="A19" s="34" t="n">
        <v>10</v>
      </c>
      <c r="B19" s="35">
        <f>IF($A19&gt;$B$5,"",F18)</f>
        <v/>
      </c>
      <c r="C19" s="35">
        <f>IF($A19&gt;$B$5,"",D19+E19)</f>
        <v/>
      </c>
      <c r="D19" s="35">
        <f>IF($A19&gt;$B$5,"",B19*$B$6)</f>
        <v/>
      </c>
      <c r="E19" s="35">
        <f>IF($A19&gt;$B$5,"",$B$7)</f>
        <v/>
      </c>
      <c r="F19" s="35">
        <f>IF($A19&gt;$B$5,"",B19-E19)</f>
        <v/>
      </c>
    </row>
    <row r="20">
      <c r="A20" s="34" t="n">
        <v>11</v>
      </c>
      <c r="B20" s="35">
        <f>IF($A20&gt;$B$5,"",F19)</f>
        <v/>
      </c>
      <c r="C20" s="35">
        <f>IF($A20&gt;$B$5,"",D20+E20)</f>
        <v/>
      </c>
      <c r="D20" s="35">
        <f>IF($A20&gt;$B$5,"",B20*$B$6)</f>
        <v/>
      </c>
      <c r="E20" s="35">
        <f>IF($A20&gt;$B$5,"",$B$7)</f>
        <v/>
      </c>
      <c r="F20" s="35">
        <f>IF($A20&gt;$B$5,"",B20-E20)</f>
        <v/>
      </c>
    </row>
    <row r="21">
      <c r="A21" s="34" t="n">
        <v>12</v>
      </c>
      <c r="B21" s="35">
        <f>IF($A21&gt;$B$5,"",F20)</f>
        <v/>
      </c>
      <c r="C21" s="35">
        <f>IF($A21&gt;$B$5,"",D21+E21)</f>
        <v/>
      </c>
      <c r="D21" s="35">
        <f>IF($A21&gt;$B$5,"",B21*$B$6)</f>
        <v/>
      </c>
      <c r="E21" s="35">
        <f>IF($A21&gt;$B$5,"",$B$7)</f>
        <v/>
      </c>
      <c r="F21" s="35">
        <f>IF($A21&gt;$B$5,"",B21-E21)</f>
        <v/>
      </c>
    </row>
    <row r="22">
      <c r="A22" s="34" t="n">
        <v>13</v>
      </c>
      <c r="B22" s="35">
        <f>IF($A22&gt;$B$5,"",F21)</f>
        <v/>
      </c>
      <c r="C22" s="35">
        <f>IF($A22&gt;$B$5,"",D22+E22)</f>
        <v/>
      </c>
      <c r="D22" s="35">
        <f>IF($A22&gt;$B$5,"",B22*$B$6)</f>
        <v/>
      </c>
      <c r="E22" s="35">
        <f>IF($A22&gt;$B$5,"",$B$7)</f>
        <v/>
      </c>
      <c r="F22" s="35">
        <f>IF($A22&gt;$B$5,"",B22-E22)</f>
        <v/>
      </c>
    </row>
    <row r="23">
      <c r="A23" s="34" t="n">
        <v>14</v>
      </c>
      <c r="B23" s="35">
        <f>IF($A23&gt;$B$5,"",F22)</f>
        <v/>
      </c>
      <c r="C23" s="35">
        <f>IF($A23&gt;$B$5,"",D23+E23)</f>
        <v/>
      </c>
      <c r="D23" s="35">
        <f>IF($A23&gt;$B$5,"",B23*$B$6)</f>
        <v/>
      </c>
      <c r="E23" s="35">
        <f>IF($A23&gt;$B$5,"",$B$7)</f>
        <v/>
      </c>
      <c r="F23" s="35">
        <f>IF($A23&gt;$B$5,"",B23-E23)</f>
        <v/>
      </c>
    </row>
    <row r="24">
      <c r="A24" s="34" t="n">
        <v>15</v>
      </c>
      <c r="B24" s="35">
        <f>IF($A24&gt;$B$5,"",F23)</f>
        <v/>
      </c>
      <c r="C24" s="35">
        <f>IF($A24&gt;$B$5,"",D24+E24)</f>
        <v/>
      </c>
      <c r="D24" s="35">
        <f>IF($A24&gt;$B$5,"",B24*$B$6)</f>
        <v/>
      </c>
      <c r="E24" s="35">
        <f>IF($A24&gt;$B$5,"",$B$7)</f>
        <v/>
      </c>
      <c r="F24" s="35">
        <f>IF($A24&gt;$B$5,"",B24-E24)</f>
        <v/>
      </c>
    </row>
    <row r="25">
      <c r="A25" s="34" t="n">
        <v>16</v>
      </c>
      <c r="B25" s="35">
        <f>IF($A25&gt;$B$5,"",F24)</f>
        <v/>
      </c>
      <c r="C25" s="35">
        <f>IF($A25&gt;$B$5,"",D25+E25)</f>
        <v/>
      </c>
      <c r="D25" s="35">
        <f>IF($A25&gt;$B$5,"",B25*$B$6)</f>
        <v/>
      </c>
      <c r="E25" s="35">
        <f>IF($A25&gt;$B$5,"",$B$7)</f>
        <v/>
      </c>
      <c r="F25" s="35">
        <f>IF($A25&gt;$B$5,"",B25-E25)</f>
        <v/>
      </c>
    </row>
    <row r="26">
      <c r="A26" s="34" t="n">
        <v>17</v>
      </c>
      <c r="B26" s="35">
        <f>IF($A26&gt;$B$5,"",F25)</f>
        <v/>
      </c>
      <c r="C26" s="35">
        <f>IF($A26&gt;$B$5,"",D26+E26)</f>
        <v/>
      </c>
      <c r="D26" s="35">
        <f>IF($A26&gt;$B$5,"",B26*$B$6)</f>
        <v/>
      </c>
      <c r="E26" s="35">
        <f>IF($A26&gt;$B$5,"",$B$7)</f>
        <v/>
      </c>
      <c r="F26" s="35">
        <f>IF($A26&gt;$B$5,"",B26-E26)</f>
        <v/>
      </c>
    </row>
    <row r="27">
      <c r="A27" s="34" t="n">
        <v>18</v>
      </c>
      <c r="B27" s="35">
        <f>IF($A27&gt;$B$5,"",F26)</f>
        <v/>
      </c>
      <c r="C27" s="35">
        <f>IF($A27&gt;$B$5,"",D27+E27)</f>
        <v/>
      </c>
      <c r="D27" s="35">
        <f>IF($A27&gt;$B$5,"",B27*$B$6)</f>
        <v/>
      </c>
      <c r="E27" s="35">
        <f>IF($A27&gt;$B$5,"",$B$7)</f>
        <v/>
      </c>
      <c r="F27" s="35">
        <f>IF($A27&gt;$B$5,"",B27-E27)</f>
        <v/>
      </c>
    </row>
    <row r="28">
      <c r="A28" s="34" t="n">
        <v>19</v>
      </c>
      <c r="B28" s="35">
        <f>IF($A28&gt;$B$5,"",F27)</f>
        <v/>
      </c>
      <c r="C28" s="35">
        <f>IF($A28&gt;$B$5,"",D28+E28)</f>
        <v/>
      </c>
      <c r="D28" s="35">
        <f>IF($A28&gt;$B$5,"",B28*$B$6)</f>
        <v/>
      </c>
      <c r="E28" s="35">
        <f>IF($A28&gt;$B$5,"",$B$7)</f>
        <v/>
      </c>
      <c r="F28" s="35">
        <f>IF($A28&gt;$B$5,"",B28-E28)</f>
        <v/>
      </c>
    </row>
    <row r="29">
      <c r="A29" s="34" t="n">
        <v>20</v>
      </c>
      <c r="B29" s="35">
        <f>IF($A29&gt;$B$5,"",F28)</f>
        <v/>
      </c>
      <c r="C29" s="35">
        <f>IF($A29&gt;$B$5,"",D29+E29)</f>
        <v/>
      </c>
      <c r="D29" s="35">
        <f>IF($A29&gt;$B$5,"",B29*$B$6)</f>
        <v/>
      </c>
      <c r="E29" s="35">
        <f>IF($A29&gt;$B$5,"",$B$7)</f>
        <v/>
      </c>
      <c r="F29" s="35">
        <f>IF($A29&gt;$B$5,"",B29-E29)</f>
        <v/>
      </c>
    </row>
    <row r="30">
      <c r="A30" s="34" t="n">
        <v>21</v>
      </c>
      <c r="B30" s="35">
        <f>IF($A30&gt;$B$5,"",F29)</f>
        <v/>
      </c>
      <c r="C30" s="35">
        <f>IF($A30&gt;$B$5,"",D30+E30)</f>
        <v/>
      </c>
      <c r="D30" s="35">
        <f>IF($A30&gt;$B$5,"",B30*$B$6)</f>
        <v/>
      </c>
      <c r="E30" s="35">
        <f>IF($A30&gt;$B$5,"",$B$7)</f>
        <v/>
      </c>
      <c r="F30" s="35">
        <f>IF($A30&gt;$B$5,"",B30-E30)</f>
        <v/>
      </c>
    </row>
    <row r="31">
      <c r="A31" s="34" t="n">
        <v>22</v>
      </c>
      <c r="B31" s="35">
        <f>IF($A31&gt;$B$5,"",F30)</f>
        <v/>
      </c>
      <c r="C31" s="35">
        <f>IF($A31&gt;$B$5,"",D31+E31)</f>
        <v/>
      </c>
      <c r="D31" s="35">
        <f>IF($A31&gt;$B$5,"",B31*$B$6)</f>
        <v/>
      </c>
      <c r="E31" s="35">
        <f>IF($A31&gt;$B$5,"",$B$7)</f>
        <v/>
      </c>
      <c r="F31" s="35">
        <f>IF($A31&gt;$B$5,"",B31-E31)</f>
        <v/>
      </c>
    </row>
    <row r="32">
      <c r="A32" s="34" t="n">
        <v>23</v>
      </c>
      <c r="B32" s="35">
        <f>IF($A32&gt;$B$5,"",F31)</f>
        <v/>
      </c>
      <c r="C32" s="35">
        <f>IF($A32&gt;$B$5,"",D32+E32)</f>
        <v/>
      </c>
      <c r="D32" s="35">
        <f>IF($A32&gt;$B$5,"",B32*$B$6)</f>
        <v/>
      </c>
      <c r="E32" s="35">
        <f>IF($A32&gt;$B$5,"",$B$7)</f>
        <v/>
      </c>
      <c r="F32" s="35">
        <f>IF($A32&gt;$B$5,"",B32-E32)</f>
        <v/>
      </c>
    </row>
    <row r="33">
      <c r="A33" s="34" t="n">
        <v>24</v>
      </c>
      <c r="B33" s="35">
        <f>IF($A33&gt;$B$5,"",F32)</f>
        <v/>
      </c>
      <c r="C33" s="35">
        <f>IF($A33&gt;$B$5,"",D33+E33)</f>
        <v/>
      </c>
      <c r="D33" s="35">
        <f>IF($A33&gt;$B$5,"",B33*$B$6)</f>
        <v/>
      </c>
      <c r="E33" s="35">
        <f>IF($A33&gt;$B$5,"",$B$7)</f>
        <v/>
      </c>
      <c r="F33" s="35">
        <f>IF($A33&gt;$B$5,"",B33-E33)</f>
        <v/>
      </c>
    </row>
    <row r="34">
      <c r="A34" s="34" t="n">
        <v>25</v>
      </c>
      <c r="B34" s="35">
        <f>IF($A34&gt;$B$5,"",F33)</f>
        <v/>
      </c>
      <c r="C34" s="35">
        <f>IF($A34&gt;$B$5,"",D34+E34)</f>
        <v/>
      </c>
      <c r="D34" s="35">
        <f>IF($A34&gt;$B$5,"",B34*$B$6)</f>
        <v/>
      </c>
      <c r="E34" s="35">
        <f>IF($A34&gt;$B$5,"",$B$7)</f>
        <v/>
      </c>
      <c r="F34" s="35">
        <f>IF($A34&gt;$B$5,"",B34-E34)</f>
        <v/>
      </c>
    </row>
    <row r="35">
      <c r="A35" s="34" t="n">
        <v>26</v>
      </c>
      <c r="B35" s="35">
        <f>IF($A35&gt;$B$5,"",F34)</f>
        <v/>
      </c>
      <c r="C35" s="35">
        <f>IF($A35&gt;$B$5,"",D35+E35)</f>
        <v/>
      </c>
      <c r="D35" s="35">
        <f>IF($A35&gt;$B$5,"",B35*$B$6)</f>
        <v/>
      </c>
      <c r="E35" s="35">
        <f>IF($A35&gt;$B$5,"",$B$7)</f>
        <v/>
      </c>
      <c r="F35" s="35">
        <f>IF($A35&gt;$B$5,"",B35-E35)</f>
        <v/>
      </c>
    </row>
    <row r="36">
      <c r="A36" s="34" t="n">
        <v>27</v>
      </c>
      <c r="B36" s="35">
        <f>IF($A36&gt;$B$5,"",F35)</f>
        <v/>
      </c>
      <c r="C36" s="35">
        <f>IF($A36&gt;$B$5,"",D36+E36)</f>
        <v/>
      </c>
      <c r="D36" s="35">
        <f>IF($A36&gt;$B$5,"",B36*$B$6)</f>
        <v/>
      </c>
      <c r="E36" s="35">
        <f>IF($A36&gt;$B$5,"",$B$7)</f>
        <v/>
      </c>
      <c r="F36" s="35">
        <f>IF($A36&gt;$B$5,"",B36-E36)</f>
        <v/>
      </c>
    </row>
    <row r="37">
      <c r="A37" s="34" t="n">
        <v>28</v>
      </c>
      <c r="B37" s="35">
        <f>IF($A37&gt;$B$5,"",F36)</f>
        <v/>
      </c>
      <c r="C37" s="35">
        <f>IF($A37&gt;$B$5,"",D37+E37)</f>
        <v/>
      </c>
      <c r="D37" s="35">
        <f>IF($A37&gt;$B$5,"",B37*$B$6)</f>
        <v/>
      </c>
      <c r="E37" s="35">
        <f>IF($A37&gt;$B$5,"",$B$7)</f>
        <v/>
      </c>
      <c r="F37" s="35">
        <f>IF($A37&gt;$B$5,"",B37-E37)</f>
        <v/>
      </c>
    </row>
    <row r="38">
      <c r="A38" s="34" t="n">
        <v>29</v>
      </c>
      <c r="B38" s="35">
        <f>IF($A38&gt;$B$5,"",F37)</f>
        <v/>
      </c>
      <c r="C38" s="35">
        <f>IF($A38&gt;$B$5,"",D38+E38)</f>
        <v/>
      </c>
      <c r="D38" s="35">
        <f>IF($A38&gt;$B$5,"",B38*$B$6)</f>
        <v/>
      </c>
      <c r="E38" s="35">
        <f>IF($A38&gt;$B$5,"",$B$7)</f>
        <v/>
      </c>
      <c r="F38" s="35">
        <f>IF($A38&gt;$B$5,"",B38-E38)</f>
        <v/>
      </c>
    </row>
    <row r="39">
      <c r="A39" s="34" t="n">
        <v>30</v>
      </c>
      <c r="B39" s="35">
        <f>IF($A39&gt;$B$5,"",F38)</f>
        <v/>
      </c>
      <c r="C39" s="35">
        <f>IF($A39&gt;$B$5,"",D39+E39)</f>
        <v/>
      </c>
      <c r="D39" s="35">
        <f>IF($A39&gt;$B$5,"",B39*$B$6)</f>
        <v/>
      </c>
      <c r="E39" s="35">
        <f>IF($A39&gt;$B$5,"",$B$7)</f>
        <v/>
      </c>
      <c r="F39" s="35">
        <f>IF($A39&gt;$B$5,"",B39-E39)</f>
        <v/>
      </c>
    </row>
    <row r="40">
      <c r="A40" s="34" t="n">
        <v>31</v>
      </c>
      <c r="B40" s="35">
        <f>IF($A40&gt;$B$5,"",F39)</f>
        <v/>
      </c>
      <c r="C40" s="35">
        <f>IF($A40&gt;$B$5,"",D40+E40)</f>
        <v/>
      </c>
      <c r="D40" s="35">
        <f>IF($A40&gt;$B$5,"",B40*$B$6)</f>
        <v/>
      </c>
      <c r="E40" s="35">
        <f>IF($A40&gt;$B$5,"",$B$7)</f>
        <v/>
      </c>
      <c r="F40" s="35">
        <f>IF($A40&gt;$B$5,"",B40-E40)</f>
        <v/>
      </c>
    </row>
    <row r="41">
      <c r="A41" s="34" t="n">
        <v>32</v>
      </c>
      <c r="B41" s="35">
        <f>IF($A41&gt;$B$5,"",F40)</f>
        <v/>
      </c>
      <c r="C41" s="35">
        <f>IF($A41&gt;$B$5,"",D41+E41)</f>
        <v/>
      </c>
      <c r="D41" s="35">
        <f>IF($A41&gt;$B$5,"",B41*$B$6)</f>
        <v/>
      </c>
      <c r="E41" s="35">
        <f>IF($A41&gt;$B$5,"",$B$7)</f>
        <v/>
      </c>
      <c r="F41" s="35">
        <f>IF($A41&gt;$B$5,"",B41-E41)</f>
        <v/>
      </c>
    </row>
    <row r="42">
      <c r="A42" s="34" t="n">
        <v>33</v>
      </c>
      <c r="B42" s="35">
        <f>IF($A42&gt;$B$5,"",F41)</f>
        <v/>
      </c>
      <c r="C42" s="35">
        <f>IF($A42&gt;$B$5,"",D42+E42)</f>
        <v/>
      </c>
      <c r="D42" s="35">
        <f>IF($A42&gt;$B$5,"",B42*$B$6)</f>
        <v/>
      </c>
      <c r="E42" s="35">
        <f>IF($A42&gt;$B$5,"",$B$7)</f>
        <v/>
      </c>
      <c r="F42" s="35">
        <f>IF($A42&gt;$B$5,"",B42-E42)</f>
        <v/>
      </c>
    </row>
    <row r="43">
      <c r="A43" s="34" t="n">
        <v>34</v>
      </c>
      <c r="B43" s="35">
        <f>IF($A43&gt;$B$5,"",F42)</f>
        <v/>
      </c>
      <c r="C43" s="35">
        <f>IF($A43&gt;$B$5,"",D43+E43)</f>
        <v/>
      </c>
      <c r="D43" s="35">
        <f>IF($A43&gt;$B$5,"",B43*$B$6)</f>
        <v/>
      </c>
      <c r="E43" s="35">
        <f>IF($A43&gt;$B$5,"",$B$7)</f>
        <v/>
      </c>
      <c r="F43" s="35">
        <f>IF($A43&gt;$B$5,"",B43-E43)</f>
        <v/>
      </c>
    </row>
    <row r="44">
      <c r="A44" s="34" t="n">
        <v>35</v>
      </c>
      <c r="B44" s="35">
        <f>IF($A44&gt;$B$5,"",F43)</f>
        <v/>
      </c>
      <c r="C44" s="35">
        <f>IF($A44&gt;$B$5,"",D44+E44)</f>
        <v/>
      </c>
      <c r="D44" s="35">
        <f>IF($A44&gt;$B$5,"",B44*$B$6)</f>
        <v/>
      </c>
      <c r="E44" s="35">
        <f>IF($A44&gt;$B$5,"",$B$7)</f>
        <v/>
      </c>
      <c r="F44" s="35">
        <f>IF($A44&gt;$B$5,"",B44-E44)</f>
        <v/>
      </c>
    </row>
    <row r="45">
      <c r="A45" s="34" t="n">
        <v>36</v>
      </c>
      <c r="B45" s="35">
        <f>IF($A45&gt;$B$5,"",F44)</f>
        <v/>
      </c>
      <c r="C45" s="35">
        <f>IF($A45&gt;$B$5,"",D45+E45)</f>
        <v/>
      </c>
      <c r="D45" s="35">
        <f>IF($A45&gt;$B$5,"",B45*$B$6)</f>
        <v/>
      </c>
      <c r="E45" s="35">
        <f>IF($A45&gt;$B$5,"",$B$7)</f>
        <v/>
      </c>
      <c r="F45" s="35">
        <f>IF($A45&gt;$B$5,"",B45-E45)</f>
        <v/>
      </c>
    </row>
    <row r="46">
      <c r="A46" s="34" t="n">
        <v>37</v>
      </c>
      <c r="B46" s="35">
        <f>IF($A46&gt;$B$5,"",F45)</f>
        <v/>
      </c>
      <c r="C46" s="35">
        <f>IF($A46&gt;$B$5,"",D46+E46)</f>
        <v/>
      </c>
      <c r="D46" s="35">
        <f>IF($A46&gt;$B$5,"",B46*$B$6)</f>
        <v/>
      </c>
      <c r="E46" s="35">
        <f>IF($A46&gt;$B$5,"",$B$7)</f>
        <v/>
      </c>
      <c r="F46" s="35">
        <f>IF($A46&gt;$B$5,"",B46-E46)</f>
        <v/>
      </c>
    </row>
    <row r="47">
      <c r="A47" s="34" t="n">
        <v>38</v>
      </c>
      <c r="B47" s="35">
        <f>IF($A47&gt;$B$5,"",F46)</f>
        <v/>
      </c>
      <c r="C47" s="35">
        <f>IF($A47&gt;$B$5,"",D47+E47)</f>
        <v/>
      </c>
      <c r="D47" s="35">
        <f>IF($A47&gt;$B$5,"",B47*$B$6)</f>
        <v/>
      </c>
      <c r="E47" s="35">
        <f>IF($A47&gt;$B$5,"",$B$7)</f>
        <v/>
      </c>
      <c r="F47" s="35">
        <f>IF($A47&gt;$B$5,"",B47-E47)</f>
        <v/>
      </c>
    </row>
    <row r="48">
      <c r="A48" s="34" t="n">
        <v>39</v>
      </c>
      <c r="B48" s="35">
        <f>IF($A48&gt;$B$5,"",F47)</f>
        <v/>
      </c>
      <c r="C48" s="35">
        <f>IF($A48&gt;$B$5,"",D48+E48)</f>
        <v/>
      </c>
      <c r="D48" s="35">
        <f>IF($A48&gt;$B$5,"",B48*$B$6)</f>
        <v/>
      </c>
      <c r="E48" s="35">
        <f>IF($A48&gt;$B$5,"",$B$7)</f>
        <v/>
      </c>
      <c r="F48" s="35">
        <f>IF($A48&gt;$B$5,"",B48-E48)</f>
        <v/>
      </c>
    </row>
    <row r="49">
      <c r="A49" s="34" t="n">
        <v>40</v>
      </c>
      <c r="B49" s="35">
        <f>IF($A49&gt;$B$5,"",F48)</f>
        <v/>
      </c>
      <c r="C49" s="35">
        <f>IF($A49&gt;$B$5,"",D49+E49)</f>
        <v/>
      </c>
      <c r="D49" s="35">
        <f>IF($A49&gt;$B$5,"",B49*$B$6)</f>
        <v/>
      </c>
      <c r="E49" s="35">
        <f>IF($A49&gt;$B$5,"",$B$7)</f>
        <v/>
      </c>
      <c r="F49" s="35">
        <f>IF($A49&gt;$B$5,"",B49-E49)</f>
        <v/>
      </c>
    </row>
    <row r="50">
      <c r="A50" s="34" t="n">
        <v>41</v>
      </c>
      <c r="B50" s="35">
        <f>IF($A50&gt;$B$5,"",F49)</f>
        <v/>
      </c>
      <c r="C50" s="35">
        <f>IF($A50&gt;$B$5,"",D50+E50)</f>
        <v/>
      </c>
      <c r="D50" s="35">
        <f>IF($A50&gt;$B$5,"",B50*$B$6)</f>
        <v/>
      </c>
      <c r="E50" s="35">
        <f>IF($A50&gt;$B$5,"",$B$7)</f>
        <v/>
      </c>
      <c r="F50" s="35">
        <f>IF($A50&gt;$B$5,"",B50-E50)</f>
        <v/>
      </c>
    </row>
    <row r="51">
      <c r="A51" s="34" t="n">
        <v>42</v>
      </c>
      <c r="B51" s="35">
        <f>IF($A51&gt;$B$5,"",F50)</f>
        <v/>
      </c>
      <c r="C51" s="35">
        <f>IF($A51&gt;$B$5,"",D51+E51)</f>
        <v/>
      </c>
      <c r="D51" s="35">
        <f>IF($A51&gt;$B$5,"",B51*$B$6)</f>
        <v/>
      </c>
      <c r="E51" s="35">
        <f>IF($A51&gt;$B$5,"",$B$7)</f>
        <v/>
      </c>
      <c r="F51" s="35">
        <f>IF($A51&gt;$B$5,"",B51-E51)</f>
        <v/>
      </c>
    </row>
    <row r="52">
      <c r="A52" s="34" t="n">
        <v>43</v>
      </c>
      <c r="B52" s="35">
        <f>IF($A52&gt;$B$5,"",F51)</f>
        <v/>
      </c>
      <c r="C52" s="35">
        <f>IF($A52&gt;$B$5,"",D52+E52)</f>
        <v/>
      </c>
      <c r="D52" s="35">
        <f>IF($A52&gt;$B$5,"",B52*$B$6)</f>
        <v/>
      </c>
      <c r="E52" s="35">
        <f>IF($A52&gt;$B$5,"",$B$7)</f>
        <v/>
      </c>
      <c r="F52" s="35">
        <f>IF($A52&gt;$B$5,"",B52-E52)</f>
        <v/>
      </c>
    </row>
    <row r="53">
      <c r="A53" s="34" t="n">
        <v>44</v>
      </c>
      <c r="B53" s="35">
        <f>IF($A53&gt;$B$5,"",F52)</f>
        <v/>
      </c>
      <c r="C53" s="35">
        <f>IF($A53&gt;$B$5,"",D53+E53)</f>
        <v/>
      </c>
      <c r="D53" s="35">
        <f>IF($A53&gt;$B$5,"",B53*$B$6)</f>
        <v/>
      </c>
      <c r="E53" s="35">
        <f>IF($A53&gt;$B$5,"",$B$7)</f>
        <v/>
      </c>
      <c r="F53" s="35">
        <f>IF($A53&gt;$B$5,"",B53-E53)</f>
        <v/>
      </c>
    </row>
    <row r="54">
      <c r="A54" s="34" t="n">
        <v>45</v>
      </c>
      <c r="B54" s="35">
        <f>IF($A54&gt;$B$5,"",F53)</f>
        <v/>
      </c>
      <c r="C54" s="35">
        <f>IF($A54&gt;$B$5,"",D54+E54)</f>
        <v/>
      </c>
      <c r="D54" s="35">
        <f>IF($A54&gt;$B$5,"",B54*$B$6)</f>
        <v/>
      </c>
      <c r="E54" s="35">
        <f>IF($A54&gt;$B$5,"",$B$7)</f>
        <v/>
      </c>
      <c r="F54" s="35">
        <f>IF($A54&gt;$B$5,"",B54-E54)</f>
        <v/>
      </c>
    </row>
    <row r="55">
      <c r="A55" s="34" t="n">
        <v>46</v>
      </c>
      <c r="B55" s="35">
        <f>IF($A55&gt;$B$5,"",F54)</f>
        <v/>
      </c>
      <c r="C55" s="35">
        <f>IF($A55&gt;$B$5,"",D55+E55)</f>
        <v/>
      </c>
      <c r="D55" s="35">
        <f>IF($A55&gt;$B$5,"",B55*$B$6)</f>
        <v/>
      </c>
      <c r="E55" s="35">
        <f>IF($A55&gt;$B$5,"",$B$7)</f>
        <v/>
      </c>
      <c r="F55" s="35">
        <f>IF($A55&gt;$B$5,"",B55-E55)</f>
        <v/>
      </c>
    </row>
    <row r="56">
      <c r="A56" s="34" t="n">
        <v>47</v>
      </c>
      <c r="B56" s="35">
        <f>IF($A56&gt;$B$5,"",F55)</f>
        <v/>
      </c>
      <c r="C56" s="35">
        <f>IF($A56&gt;$B$5,"",D56+E56)</f>
        <v/>
      </c>
      <c r="D56" s="35">
        <f>IF($A56&gt;$B$5,"",B56*$B$6)</f>
        <v/>
      </c>
      <c r="E56" s="35">
        <f>IF($A56&gt;$B$5,"",$B$7)</f>
        <v/>
      </c>
      <c r="F56" s="35">
        <f>IF($A56&gt;$B$5,"",B56-E56)</f>
        <v/>
      </c>
    </row>
    <row r="57">
      <c r="A57" s="34" t="n">
        <v>48</v>
      </c>
      <c r="B57" s="35">
        <f>IF($A57&gt;$B$5,"",F56)</f>
        <v/>
      </c>
      <c r="C57" s="35">
        <f>IF($A57&gt;$B$5,"",D57+E57)</f>
        <v/>
      </c>
      <c r="D57" s="35">
        <f>IF($A57&gt;$B$5,"",B57*$B$6)</f>
        <v/>
      </c>
      <c r="E57" s="35">
        <f>IF($A57&gt;$B$5,"",$B$7)</f>
        <v/>
      </c>
      <c r="F57" s="35">
        <f>IF($A57&gt;$B$5,"",B57-E57)</f>
        <v/>
      </c>
    </row>
    <row r="58">
      <c r="A58" s="34" t="n">
        <v>49</v>
      </c>
      <c r="B58" s="35">
        <f>IF($A58&gt;$B$5,"",F57)</f>
        <v/>
      </c>
      <c r="C58" s="35">
        <f>IF($A58&gt;$B$5,"",D58+E58)</f>
        <v/>
      </c>
      <c r="D58" s="35">
        <f>IF($A58&gt;$B$5,"",B58*$B$6)</f>
        <v/>
      </c>
      <c r="E58" s="35">
        <f>IF($A58&gt;$B$5,"",$B$7)</f>
        <v/>
      </c>
      <c r="F58" s="35">
        <f>IF($A58&gt;$B$5,"",B58-E58)</f>
        <v/>
      </c>
    </row>
    <row r="59">
      <c r="A59" s="34" t="n">
        <v>50</v>
      </c>
      <c r="B59" s="35">
        <f>IF($A59&gt;$B$5,"",F58)</f>
        <v/>
      </c>
      <c r="C59" s="35">
        <f>IF($A59&gt;$B$5,"",D59+E59)</f>
        <v/>
      </c>
      <c r="D59" s="35">
        <f>IF($A59&gt;$B$5,"",B59*$B$6)</f>
        <v/>
      </c>
      <c r="E59" s="35">
        <f>IF($A59&gt;$B$5,"",$B$7)</f>
        <v/>
      </c>
      <c r="F59" s="35">
        <f>IF($A59&gt;$B$5,"",B59-E59)</f>
        <v/>
      </c>
    </row>
    <row r="60">
      <c r="A60" s="34" t="n">
        <v>51</v>
      </c>
      <c r="B60" s="35">
        <f>IF($A60&gt;$B$5,"",F59)</f>
        <v/>
      </c>
      <c r="C60" s="35">
        <f>IF($A60&gt;$B$5,"",D60+E60)</f>
        <v/>
      </c>
      <c r="D60" s="35">
        <f>IF($A60&gt;$B$5,"",B60*$B$6)</f>
        <v/>
      </c>
      <c r="E60" s="35">
        <f>IF($A60&gt;$B$5,"",$B$7)</f>
        <v/>
      </c>
      <c r="F60" s="35">
        <f>IF($A60&gt;$B$5,"",B60-E60)</f>
        <v/>
      </c>
    </row>
    <row r="61">
      <c r="A61" s="34" t="n">
        <v>52</v>
      </c>
      <c r="B61" s="35">
        <f>IF($A61&gt;$B$5,"",F60)</f>
        <v/>
      </c>
      <c r="C61" s="35">
        <f>IF($A61&gt;$B$5,"",D61+E61)</f>
        <v/>
      </c>
      <c r="D61" s="35">
        <f>IF($A61&gt;$B$5,"",B61*$B$6)</f>
        <v/>
      </c>
      <c r="E61" s="35">
        <f>IF($A61&gt;$B$5,"",$B$7)</f>
        <v/>
      </c>
      <c r="F61" s="35">
        <f>IF($A61&gt;$B$5,"",B61-E61)</f>
        <v/>
      </c>
    </row>
    <row r="62">
      <c r="A62" s="34" t="n">
        <v>53</v>
      </c>
      <c r="B62" s="35">
        <f>IF($A62&gt;$B$5,"",F61)</f>
        <v/>
      </c>
      <c r="C62" s="35">
        <f>IF($A62&gt;$B$5,"",D62+E62)</f>
        <v/>
      </c>
      <c r="D62" s="35">
        <f>IF($A62&gt;$B$5,"",B62*$B$6)</f>
        <v/>
      </c>
      <c r="E62" s="35">
        <f>IF($A62&gt;$B$5,"",$B$7)</f>
        <v/>
      </c>
      <c r="F62" s="35">
        <f>IF($A62&gt;$B$5,"",B62-E62)</f>
        <v/>
      </c>
    </row>
    <row r="63">
      <c r="A63" s="34" t="n">
        <v>54</v>
      </c>
      <c r="B63" s="35">
        <f>IF($A63&gt;$B$5,"",F62)</f>
        <v/>
      </c>
      <c r="C63" s="35">
        <f>IF($A63&gt;$B$5,"",D63+E63)</f>
        <v/>
      </c>
      <c r="D63" s="35">
        <f>IF($A63&gt;$B$5,"",B63*$B$6)</f>
        <v/>
      </c>
      <c r="E63" s="35">
        <f>IF($A63&gt;$B$5,"",$B$7)</f>
        <v/>
      </c>
      <c r="F63" s="35">
        <f>IF($A63&gt;$B$5,"",B63-E63)</f>
        <v/>
      </c>
    </row>
    <row r="64">
      <c r="A64" s="34" t="n">
        <v>55</v>
      </c>
      <c r="B64" s="35">
        <f>IF($A64&gt;$B$5,"",F63)</f>
        <v/>
      </c>
      <c r="C64" s="35">
        <f>IF($A64&gt;$B$5,"",D64+E64)</f>
        <v/>
      </c>
      <c r="D64" s="35">
        <f>IF($A64&gt;$B$5,"",B64*$B$6)</f>
        <v/>
      </c>
      <c r="E64" s="35">
        <f>IF($A64&gt;$B$5,"",$B$7)</f>
        <v/>
      </c>
      <c r="F64" s="35">
        <f>IF($A64&gt;$B$5,"",B64-E64)</f>
        <v/>
      </c>
    </row>
    <row r="65">
      <c r="A65" s="34" t="n">
        <v>56</v>
      </c>
      <c r="B65" s="35">
        <f>IF($A65&gt;$B$5,"",F64)</f>
        <v/>
      </c>
      <c r="C65" s="35">
        <f>IF($A65&gt;$B$5,"",D65+E65)</f>
        <v/>
      </c>
      <c r="D65" s="35">
        <f>IF($A65&gt;$B$5,"",B65*$B$6)</f>
        <v/>
      </c>
      <c r="E65" s="35">
        <f>IF($A65&gt;$B$5,"",$B$7)</f>
        <v/>
      </c>
      <c r="F65" s="35">
        <f>IF($A65&gt;$B$5,"",B65-E65)</f>
        <v/>
      </c>
    </row>
    <row r="66">
      <c r="A66" s="34" t="n">
        <v>57</v>
      </c>
      <c r="B66" s="35">
        <f>IF($A66&gt;$B$5,"",F65)</f>
        <v/>
      </c>
      <c r="C66" s="35">
        <f>IF($A66&gt;$B$5,"",D66+E66)</f>
        <v/>
      </c>
      <c r="D66" s="35">
        <f>IF($A66&gt;$B$5,"",B66*$B$6)</f>
        <v/>
      </c>
      <c r="E66" s="35">
        <f>IF($A66&gt;$B$5,"",$B$7)</f>
        <v/>
      </c>
      <c r="F66" s="35">
        <f>IF($A66&gt;$B$5,"",B66-E66)</f>
        <v/>
      </c>
    </row>
    <row r="67">
      <c r="A67" s="34" t="n">
        <v>58</v>
      </c>
      <c r="B67" s="35">
        <f>IF($A67&gt;$B$5,"",F66)</f>
        <v/>
      </c>
      <c r="C67" s="35">
        <f>IF($A67&gt;$B$5,"",D67+E67)</f>
        <v/>
      </c>
      <c r="D67" s="35">
        <f>IF($A67&gt;$B$5,"",B67*$B$6)</f>
        <v/>
      </c>
      <c r="E67" s="35">
        <f>IF($A67&gt;$B$5,"",$B$7)</f>
        <v/>
      </c>
      <c r="F67" s="35">
        <f>IF($A67&gt;$B$5,"",B67-E67)</f>
        <v/>
      </c>
    </row>
    <row r="68">
      <c r="A68" s="34" t="n">
        <v>59</v>
      </c>
      <c r="B68" s="35">
        <f>IF($A68&gt;$B$5,"",F67)</f>
        <v/>
      </c>
      <c r="C68" s="35">
        <f>IF($A68&gt;$B$5,"",D68+E68)</f>
        <v/>
      </c>
      <c r="D68" s="35">
        <f>IF($A68&gt;$B$5,"",B68*$B$6)</f>
        <v/>
      </c>
      <c r="E68" s="35">
        <f>IF($A68&gt;$B$5,"",$B$7)</f>
        <v/>
      </c>
      <c r="F68" s="35">
        <f>IF($A68&gt;$B$5,"",B68-E68)</f>
        <v/>
      </c>
    </row>
    <row r="69">
      <c r="A69" s="34" t="n">
        <v>60</v>
      </c>
      <c r="B69" s="35">
        <f>IF($A69&gt;$B$5,"",F68)</f>
        <v/>
      </c>
      <c r="C69" s="35">
        <f>IF($A69&gt;$B$5,"",D69+E69)</f>
        <v/>
      </c>
      <c r="D69" s="35">
        <f>IF($A69&gt;$B$5,"",B69*$B$6)</f>
        <v/>
      </c>
      <c r="E69" s="35">
        <f>IF($A69&gt;$B$5,"",$B$7)</f>
        <v/>
      </c>
      <c r="F69" s="35">
        <f>IF($A69&gt;$B$5,"",B69-E69)</f>
        <v/>
      </c>
    </row>
    <row r="70">
      <c r="A70" s="31" t="n"/>
      <c r="B70" s="31" t="n"/>
      <c r="C70" s="31" t="n"/>
      <c r="D70" s="31" t="n"/>
      <c r="E70" s="31" t="n"/>
      <c r="F70" s="31" t="n"/>
    </row>
    <row r="71">
      <c r="A71" s="31" t="n"/>
      <c r="B71" s="20" t="inlineStr">
        <is>
          <t>合計</t>
        </is>
      </c>
      <c r="C71" s="25">
        <f>SUM(C10:C69)</f>
        <v/>
      </c>
      <c r="D71" s="25">
        <f>SUM(D10:D69)</f>
        <v/>
      </c>
      <c r="E71" s="25">
        <f>SUM(E10:E69)</f>
        <v/>
      </c>
      <c r="F71" s="31" t="n"/>
    </row>
    <row r="72">
      <c r="A72" s="31" t="n"/>
      <c r="B72" s="26" t="inlineStr">
        <is>
          <t>完済確認（期末残高が0に近いか）</t>
        </is>
      </c>
      <c r="C72" s="32">
        <f>IF(OR($B$5&lt;1,$B$5&gt;60),"",ROUND(INDEX(F10:F69,$B$5),0))</f>
        <v/>
      </c>
      <c r="D72" s="31" t="n"/>
      <c r="E72" s="31" t="n"/>
      <c r="F72" s="31" t="n"/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30" t="inlineStr">
        <is>
          <t>返済予定表（元金均等返済・記入例）</t>
        </is>
      </c>
      <c r="B1" s="31" t="n"/>
      <c r="C1" s="31" t="n"/>
      <c r="D1" s="31" t="n"/>
      <c r="E1" s="31" t="n"/>
      <c r="F1" s="31" t="n"/>
    </row>
    <row r="2">
      <c r="A2" s="31" t="n"/>
      <c r="B2" s="31" t="n"/>
      <c r="C2" s="31" t="n"/>
      <c r="D2" s="31" t="n"/>
      <c r="E2" s="31" t="n"/>
      <c r="F2" s="31" t="n"/>
    </row>
    <row r="3">
      <c r="A3" s="17" t="inlineStr">
        <is>
          <t>借入金額</t>
        </is>
      </c>
      <c r="B3" s="32" t="n">
        <v>3000000</v>
      </c>
      <c r="C3" s="31" t="n"/>
      <c r="D3" s="31" t="n"/>
      <c r="E3" s="31" t="n"/>
      <c r="F3" s="31" t="n"/>
    </row>
    <row r="4">
      <c r="A4" s="17" t="inlineStr">
        <is>
          <t>年利（％）</t>
        </is>
      </c>
      <c r="B4" s="31" t="n">
        <v>2</v>
      </c>
      <c r="C4" s="31" t="n"/>
      <c r="D4" s="31" t="n"/>
      <c r="E4" s="31" t="n"/>
      <c r="F4" s="31" t="n"/>
    </row>
    <row r="5">
      <c r="A5" s="17" t="inlineStr">
        <is>
          <t>返済回数（回）</t>
        </is>
      </c>
      <c r="B5" s="31" t="n">
        <v>60</v>
      </c>
      <c r="C5" s="31" t="n"/>
      <c r="D5" s="31" t="n"/>
      <c r="E5" s="31" t="n"/>
      <c r="F5" s="31" t="n"/>
    </row>
    <row r="6">
      <c r="A6" s="17" t="inlineStr">
        <is>
          <t>月利（自動計算）</t>
        </is>
      </c>
      <c r="B6" s="33">
        <f>(B4/100)/12</f>
        <v/>
      </c>
      <c r="C6" s="31" t="n"/>
      <c r="D6" s="31" t="n"/>
      <c r="E6" s="31" t="n"/>
      <c r="F6" s="31" t="n"/>
    </row>
    <row r="7">
      <c r="A7" s="20" t="inlineStr">
        <is>
          <t>毎月元金（自動計算・一定額）</t>
        </is>
      </c>
      <c r="B7" s="21">
        <f>IF(B5=0,0,B3/B5)</f>
        <v/>
      </c>
      <c r="C7" s="31" t="n"/>
      <c r="D7" s="31" t="n"/>
      <c r="E7" s="31" t="n"/>
      <c r="F7" s="31" t="n"/>
    </row>
    <row r="8">
      <c r="A8" s="31" t="n"/>
      <c r="B8" s="31" t="n"/>
      <c r="C8" s="31" t="n"/>
      <c r="D8" s="31" t="n"/>
      <c r="E8" s="31" t="n"/>
      <c r="F8" s="31" t="n"/>
    </row>
    <row r="9">
      <c r="A9" s="22" t="inlineStr">
        <is>
          <t>回号</t>
        </is>
      </c>
      <c r="B9" s="22" t="inlineStr">
        <is>
          <t>期首残高</t>
        </is>
      </c>
      <c r="C9" s="22" t="inlineStr">
        <is>
          <t>返済額</t>
        </is>
      </c>
      <c r="D9" s="22" t="inlineStr">
        <is>
          <t>うち利息</t>
        </is>
      </c>
      <c r="E9" s="22" t="inlineStr">
        <is>
          <t>うち元金</t>
        </is>
      </c>
      <c r="F9" s="22" t="inlineStr">
        <is>
          <t>期末残高</t>
        </is>
      </c>
    </row>
    <row r="10">
      <c r="A10" s="34" t="n">
        <v>1</v>
      </c>
      <c r="B10" s="35">
        <f>IF($A10&gt;$B$5,"",$B$3)</f>
        <v/>
      </c>
      <c r="C10" s="35">
        <f>IF($A10&gt;$B$5,"",D10+E10)</f>
        <v/>
      </c>
      <c r="D10" s="35">
        <f>IF($A10&gt;$B$5,"",B10*$B$6)</f>
        <v/>
      </c>
      <c r="E10" s="35">
        <f>IF($A10&gt;$B$5,"",$B$7)</f>
        <v/>
      </c>
      <c r="F10" s="35">
        <f>IF($A10&gt;$B$5,"",B10-E10)</f>
        <v/>
      </c>
    </row>
    <row r="11">
      <c r="A11" s="34" t="n">
        <v>2</v>
      </c>
      <c r="B11" s="35">
        <f>IF($A11&gt;$B$5,"",F10)</f>
        <v/>
      </c>
      <c r="C11" s="35">
        <f>IF($A11&gt;$B$5,"",D11+E11)</f>
        <v/>
      </c>
      <c r="D11" s="35">
        <f>IF($A11&gt;$B$5,"",B11*$B$6)</f>
        <v/>
      </c>
      <c r="E11" s="35">
        <f>IF($A11&gt;$B$5,"",$B$7)</f>
        <v/>
      </c>
      <c r="F11" s="35">
        <f>IF($A11&gt;$B$5,"",B11-E11)</f>
        <v/>
      </c>
    </row>
    <row r="12">
      <c r="A12" s="34" t="n">
        <v>3</v>
      </c>
      <c r="B12" s="35">
        <f>IF($A12&gt;$B$5,"",F11)</f>
        <v/>
      </c>
      <c r="C12" s="35">
        <f>IF($A12&gt;$B$5,"",D12+E12)</f>
        <v/>
      </c>
      <c r="D12" s="35">
        <f>IF($A12&gt;$B$5,"",B12*$B$6)</f>
        <v/>
      </c>
      <c r="E12" s="35">
        <f>IF($A12&gt;$B$5,"",$B$7)</f>
        <v/>
      </c>
      <c r="F12" s="35">
        <f>IF($A12&gt;$B$5,"",B12-E12)</f>
        <v/>
      </c>
    </row>
    <row r="13">
      <c r="A13" s="34" t="n">
        <v>4</v>
      </c>
      <c r="B13" s="35">
        <f>IF($A13&gt;$B$5,"",F12)</f>
        <v/>
      </c>
      <c r="C13" s="35">
        <f>IF($A13&gt;$B$5,"",D13+E13)</f>
        <v/>
      </c>
      <c r="D13" s="35">
        <f>IF($A13&gt;$B$5,"",B13*$B$6)</f>
        <v/>
      </c>
      <c r="E13" s="35">
        <f>IF($A13&gt;$B$5,"",$B$7)</f>
        <v/>
      </c>
      <c r="F13" s="35">
        <f>IF($A13&gt;$B$5,"",B13-E13)</f>
        <v/>
      </c>
    </row>
    <row r="14">
      <c r="A14" s="34" t="n">
        <v>5</v>
      </c>
      <c r="B14" s="35">
        <f>IF($A14&gt;$B$5,"",F13)</f>
        <v/>
      </c>
      <c r="C14" s="35">
        <f>IF($A14&gt;$B$5,"",D14+E14)</f>
        <v/>
      </c>
      <c r="D14" s="35">
        <f>IF($A14&gt;$B$5,"",B14*$B$6)</f>
        <v/>
      </c>
      <c r="E14" s="35">
        <f>IF($A14&gt;$B$5,"",$B$7)</f>
        <v/>
      </c>
      <c r="F14" s="35">
        <f>IF($A14&gt;$B$5,"",B14-E14)</f>
        <v/>
      </c>
    </row>
    <row r="15">
      <c r="A15" s="34" t="n">
        <v>6</v>
      </c>
      <c r="B15" s="35">
        <f>IF($A15&gt;$B$5,"",F14)</f>
        <v/>
      </c>
      <c r="C15" s="35">
        <f>IF($A15&gt;$B$5,"",D15+E15)</f>
        <v/>
      </c>
      <c r="D15" s="35">
        <f>IF($A15&gt;$B$5,"",B15*$B$6)</f>
        <v/>
      </c>
      <c r="E15" s="35">
        <f>IF($A15&gt;$B$5,"",$B$7)</f>
        <v/>
      </c>
      <c r="F15" s="35">
        <f>IF($A15&gt;$B$5,"",B15-E15)</f>
        <v/>
      </c>
    </row>
    <row r="16">
      <c r="A16" s="34" t="n">
        <v>7</v>
      </c>
      <c r="B16" s="35">
        <f>IF($A16&gt;$B$5,"",F15)</f>
        <v/>
      </c>
      <c r="C16" s="35">
        <f>IF($A16&gt;$B$5,"",D16+E16)</f>
        <v/>
      </c>
      <c r="D16" s="35">
        <f>IF($A16&gt;$B$5,"",B16*$B$6)</f>
        <v/>
      </c>
      <c r="E16" s="35">
        <f>IF($A16&gt;$B$5,"",$B$7)</f>
        <v/>
      </c>
      <c r="F16" s="35">
        <f>IF($A16&gt;$B$5,"",B16-E16)</f>
        <v/>
      </c>
    </row>
    <row r="17">
      <c r="A17" s="34" t="n">
        <v>8</v>
      </c>
      <c r="B17" s="35">
        <f>IF($A17&gt;$B$5,"",F16)</f>
        <v/>
      </c>
      <c r="C17" s="35">
        <f>IF($A17&gt;$B$5,"",D17+E17)</f>
        <v/>
      </c>
      <c r="D17" s="35">
        <f>IF($A17&gt;$B$5,"",B17*$B$6)</f>
        <v/>
      </c>
      <c r="E17" s="35">
        <f>IF($A17&gt;$B$5,"",$B$7)</f>
        <v/>
      </c>
      <c r="F17" s="35">
        <f>IF($A17&gt;$B$5,"",B17-E17)</f>
        <v/>
      </c>
    </row>
    <row r="18">
      <c r="A18" s="34" t="n">
        <v>9</v>
      </c>
      <c r="B18" s="35">
        <f>IF($A18&gt;$B$5,"",F17)</f>
        <v/>
      </c>
      <c r="C18" s="35">
        <f>IF($A18&gt;$B$5,"",D18+E18)</f>
        <v/>
      </c>
      <c r="D18" s="35">
        <f>IF($A18&gt;$B$5,"",B18*$B$6)</f>
        <v/>
      </c>
      <c r="E18" s="35">
        <f>IF($A18&gt;$B$5,"",$B$7)</f>
        <v/>
      </c>
      <c r="F18" s="35">
        <f>IF($A18&gt;$B$5,"",B18-E18)</f>
        <v/>
      </c>
    </row>
    <row r="19">
      <c r="A19" s="34" t="n">
        <v>10</v>
      </c>
      <c r="B19" s="35">
        <f>IF($A19&gt;$B$5,"",F18)</f>
        <v/>
      </c>
      <c r="C19" s="35">
        <f>IF($A19&gt;$B$5,"",D19+E19)</f>
        <v/>
      </c>
      <c r="D19" s="35">
        <f>IF($A19&gt;$B$5,"",B19*$B$6)</f>
        <v/>
      </c>
      <c r="E19" s="35">
        <f>IF($A19&gt;$B$5,"",$B$7)</f>
        <v/>
      </c>
      <c r="F19" s="35">
        <f>IF($A19&gt;$B$5,"",B19-E19)</f>
        <v/>
      </c>
    </row>
    <row r="20">
      <c r="A20" s="34" t="n">
        <v>11</v>
      </c>
      <c r="B20" s="35">
        <f>IF($A20&gt;$B$5,"",F19)</f>
        <v/>
      </c>
      <c r="C20" s="35">
        <f>IF($A20&gt;$B$5,"",D20+E20)</f>
        <v/>
      </c>
      <c r="D20" s="35">
        <f>IF($A20&gt;$B$5,"",B20*$B$6)</f>
        <v/>
      </c>
      <c r="E20" s="35">
        <f>IF($A20&gt;$B$5,"",$B$7)</f>
        <v/>
      </c>
      <c r="F20" s="35">
        <f>IF($A20&gt;$B$5,"",B20-E20)</f>
        <v/>
      </c>
    </row>
    <row r="21">
      <c r="A21" s="34" t="n">
        <v>12</v>
      </c>
      <c r="B21" s="35">
        <f>IF($A21&gt;$B$5,"",F20)</f>
        <v/>
      </c>
      <c r="C21" s="35">
        <f>IF($A21&gt;$B$5,"",D21+E21)</f>
        <v/>
      </c>
      <c r="D21" s="35">
        <f>IF($A21&gt;$B$5,"",B21*$B$6)</f>
        <v/>
      </c>
      <c r="E21" s="35">
        <f>IF($A21&gt;$B$5,"",$B$7)</f>
        <v/>
      </c>
      <c r="F21" s="35">
        <f>IF($A21&gt;$B$5,"",B21-E21)</f>
        <v/>
      </c>
    </row>
    <row r="22">
      <c r="A22" s="34" t="n">
        <v>13</v>
      </c>
      <c r="B22" s="35">
        <f>IF($A22&gt;$B$5,"",F21)</f>
        <v/>
      </c>
      <c r="C22" s="35">
        <f>IF($A22&gt;$B$5,"",D22+E22)</f>
        <v/>
      </c>
      <c r="D22" s="35">
        <f>IF($A22&gt;$B$5,"",B22*$B$6)</f>
        <v/>
      </c>
      <c r="E22" s="35">
        <f>IF($A22&gt;$B$5,"",$B$7)</f>
        <v/>
      </c>
      <c r="F22" s="35">
        <f>IF($A22&gt;$B$5,"",B22-E22)</f>
        <v/>
      </c>
    </row>
    <row r="23">
      <c r="A23" s="34" t="n">
        <v>14</v>
      </c>
      <c r="B23" s="35">
        <f>IF($A23&gt;$B$5,"",F22)</f>
        <v/>
      </c>
      <c r="C23" s="35">
        <f>IF($A23&gt;$B$5,"",D23+E23)</f>
        <v/>
      </c>
      <c r="D23" s="35">
        <f>IF($A23&gt;$B$5,"",B23*$B$6)</f>
        <v/>
      </c>
      <c r="E23" s="35">
        <f>IF($A23&gt;$B$5,"",$B$7)</f>
        <v/>
      </c>
      <c r="F23" s="35">
        <f>IF($A23&gt;$B$5,"",B23-E23)</f>
        <v/>
      </c>
    </row>
    <row r="24">
      <c r="A24" s="34" t="n">
        <v>15</v>
      </c>
      <c r="B24" s="35">
        <f>IF($A24&gt;$B$5,"",F23)</f>
        <v/>
      </c>
      <c r="C24" s="35">
        <f>IF($A24&gt;$B$5,"",D24+E24)</f>
        <v/>
      </c>
      <c r="D24" s="35">
        <f>IF($A24&gt;$B$5,"",B24*$B$6)</f>
        <v/>
      </c>
      <c r="E24" s="35">
        <f>IF($A24&gt;$B$5,"",$B$7)</f>
        <v/>
      </c>
      <c r="F24" s="35">
        <f>IF($A24&gt;$B$5,"",B24-E24)</f>
        <v/>
      </c>
    </row>
    <row r="25">
      <c r="A25" s="34" t="n">
        <v>16</v>
      </c>
      <c r="B25" s="35">
        <f>IF($A25&gt;$B$5,"",F24)</f>
        <v/>
      </c>
      <c r="C25" s="35">
        <f>IF($A25&gt;$B$5,"",D25+E25)</f>
        <v/>
      </c>
      <c r="D25" s="35">
        <f>IF($A25&gt;$B$5,"",B25*$B$6)</f>
        <v/>
      </c>
      <c r="E25" s="35">
        <f>IF($A25&gt;$B$5,"",$B$7)</f>
        <v/>
      </c>
      <c r="F25" s="35">
        <f>IF($A25&gt;$B$5,"",B25-E25)</f>
        <v/>
      </c>
    </row>
    <row r="26">
      <c r="A26" s="34" t="n">
        <v>17</v>
      </c>
      <c r="B26" s="35">
        <f>IF($A26&gt;$B$5,"",F25)</f>
        <v/>
      </c>
      <c r="C26" s="35">
        <f>IF($A26&gt;$B$5,"",D26+E26)</f>
        <v/>
      </c>
      <c r="D26" s="35">
        <f>IF($A26&gt;$B$5,"",B26*$B$6)</f>
        <v/>
      </c>
      <c r="E26" s="35">
        <f>IF($A26&gt;$B$5,"",$B$7)</f>
        <v/>
      </c>
      <c r="F26" s="35">
        <f>IF($A26&gt;$B$5,"",B26-E26)</f>
        <v/>
      </c>
    </row>
    <row r="27">
      <c r="A27" s="34" t="n">
        <v>18</v>
      </c>
      <c r="B27" s="35">
        <f>IF($A27&gt;$B$5,"",F26)</f>
        <v/>
      </c>
      <c r="C27" s="35">
        <f>IF($A27&gt;$B$5,"",D27+E27)</f>
        <v/>
      </c>
      <c r="D27" s="35">
        <f>IF($A27&gt;$B$5,"",B27*$B$6)</f>
        <v/>
      </c>
      <c r="E27" s="35">
        <f>IF($A27&gt;$B$5,"",$B$7)</f>
        <v/>
      </c>
      <c r="F27" s="35">
        <f>IF($A27&gt;$B$5,"",B27-E27)</f>
        <v/>
      </c>
    </row>
    <row r="28">
      <c r="A28" s="34" t="n">
        <v>19</v>
      </c>
      <c r="B28" s="35">
        <f>IF($A28&gt;$B$5,"",F27)</f>
        <v/>
      </c>
      <c r="C28" s="35">
        <f>IF($A28&gt;$B$5,"",D28+E28)</f>
        <v/>
      </c>
      <c r="D28" s="35">
        <f>IF($A28&gt;$B$5,"",B28*$B$6)</f>
        <v/>
      </c>
      <c r="E28" s="35">
        <f>IF($A28&gt;$B$5,"",$B$7)</f>
        <v/>
      </c>
      <c r="F28" s="35">
        <f>IF($A28&gt;$B$5,"",B28-E28)</f>
        <v/>
      </c>
    </row>
    <row r="29">
      <c r="A29" s="34" t="n">
        <v>20</v>
      </c>
      <c r="B29" s="35">
        <f>IF($A29&gt;$B$5,"",F28)</f>
        <v/>
      </c>
      <c r="C29" s="35">
        <f>IF($A29&gt;$B$5,"",D29+E29)</f>
        <v/>
      </c>
      <c r="D29" s="35">
        <f>IF($A29&gt;$B$5,"",B29*$B$6)</f>
        <v/>
      </c>
      <c r="E29" s="35">
        <f>IF($A29&gt;$B$5,"",$B$7)</f>
        <v/>
      </c>
      <c r="F29" s="35">
        <f>IF($A29&gt;$B$5,"",B29-E29)</f>
        <v/>
      </c>
    </row>
    <row r="30">
      <c r="A30" s="34" t="n">
        <v>21</v>
      </c>
      <c r="B30" s="35">
        <f>IF($A30&gt;$B$5,"",F29)</f>
        <v/>
      </c>
      <c r="C30" s="35">
        <f>IF($A30&gt;$B$5,"",D30+E30)</f>
        <v/>
      </c>
      <c r="D30" s="35">
        <f>IF($A30&gt;$B$5,"",B30*$B$6)</f>
        <v/>
      </c>
      <c r="E30" s="35">
        <f>IF($A30&gt;$B$5,"",$B$7)</f>
        <v/>
      </c>
      <c r="F30" s="35">
        <f>IF($A30&gt;$B$5,"",B30-E30)</f>
        <v/>
      </c>
    </row>
    <row r="31">
      <c r="A31" s="34" t="n">
        <v>22</v>
      </c>
      <c r="B31" s="35">
        <f>IF($A31&gt;$B$5,"",F30)</f>
        <v/>
      </c>
      <c r="C31" s="35">
        <f>IF($A31&gt;$B$5,"",D31+E31)</f>
        <v/>
      </c>
      <c r="D31" s="35">
        <f>IF($A31&gt;$B$5,"",B31*$B$6)</f>
        <v/>
      </c>
      <c r="E31" s="35">
        <f>IF($A31&gt;$B$5,"",$B$7)</f>
        <v/>
      </c>
      <c r="F31" s="35">
        <f>IF($A31&gt;$B$5,"",B31-E31)</f>
        <v/>
      </c>
    </row>
    <row r="32">
      <c r="A32" s="34" t="n">
        <v>23</v>
      </c>
      <c r="B32" s="35">
        <f>IF($A32&gt;$B$5,"",F31)</f>
        <v/>
      </c>
      <c r="C32" s="35">
        <f>IF($A32&gt;$B$5,"",D32+E32)</f>
        <v/>
      </c>
      <c r="D32" s="35">
        <f>IF($A32&gt;$B$5,"",B32*$B$6)</f>
        <v/>
      </c>
      <c r="E32" s="35">
        <f>IF($A32&gt;$B$5,"",$B$7)</f>
        <v/>
      </c>
      <c r="F32" s="35">
        <f>IF($A32&gt;$B$5,"",B32-E32)</f>
        <v/>
      </c>
    </row>
    <row r="33">
      <c r="A33" s="34" t="n">
        <v>24</v>
      </c>
      <c r="B33" s="35">
        <f>IF($A33&gt;$B$5,"",F32)</f>
        <v/>
      </c>
      <c r="C33" s="35">
        <f>IF($A33&gt;$B$5,"",D33+E33)</f>
        <v/>
      </c>
      <c r="D33" s="35">
        <f>IF($A33&gt;$B$5,"",B33*$B$6)</f>
        <v/>
      </c>
      <c r="E33" s="35">
        <f>IF($A33&gt;$B$5,"",$B$7)</f>
        <v/>
      </c>
      <c r="F33" s="35">
        <f>IF($A33&gt;$B$5,"",B33-E33)</f>
        <v/>
      </c>
    </row>
    <row r="34">
      <c r="A34" s="34" t="n">
        <v>25</v>
      </c>
      <c r="B34" s="35">
        <f>IF($A34&gt;$B$5,"",F33)</f>
        <v/>
      </c>
      <c r="C34" s="35">
        <f>IF($A34&gt;$B$5,"",D34+E34)</f>
        <v/>
      </c>
      <c r="D34" s="35">
        <f>IF($A34&gt;$B$5,"",B34*$B$6)</f>
        <v/>
      </c>
      <c r="E34" s="35">
        <f>IF($A34&gt;$B$5,"",$B$7)</f>
        <v/>
      </c>
      <c r="F34" s="35">
        <f>IF($A34&gt;$B$5,"",B34-E34)</f>
        <v/>
      </c>
    </row>
    <row r="35">
      <c r="A35" s="34" t="n">
        <v>26</v>
      </c>
      <c r="B35" s="35">
        <f>IF($A35&gt;$B$5,"",F34)</f>
        <v/>
      </c>
      <c r="C35" s="35">
        <f>IF($A35&gt;$B$5,"",D35+E35)</f>
        <v/>
      </c>
      <c r="D35" s="35">
        <f>IF($A35&gt;$B$5,"",B35*$B$6)</f>
        <v/>
      </c>
      <c r="E35" s="35">
        <f>IF($A35&gt;$B$5,"",$B$7)</f>
        <v/>
      </c>
      <c r="F35" s="35">
        <f>IF($A35&gt;$B$5,"",B35-E35)</f>
        <v/>
      </c>
    </row>
    <row r="36">
      <c r="A36" s="34" t="n">
        <v>27</v>
      </c>
      <c r="B36" s="35">
        <f>IF($A36&gt;$B$5,"",F35)</f>
        <v/>
      </c>
      <c r="C36" s="35">
        <f>IF($A36&gt;$B$5,"",D36+E36)</f>
        <v/>
      </c>
      <c r="D36" s="35">
        <f>IF($A36&gt;$B$5,"",B36*$B$6)</f>
        <v/>
      </c>
      <c r="E36" s="35">
        <f>IF($A36&gt;$B$5,"",$B$7)</f>
        <v/>
      </c>
      <c r="F36" s="35">
        <f>IF($A36&gt;$B$5,"",B36-E36)</f>
        <v/>
      </c>
    </row>
    <row r="37">
      <c r="A37" s="34" t="n">
        <v>28</v>
      </c>
      <c r="B37" s="35">
        <f>IF($A37&gt;$B$5,"",F36)</f>
        <v/>
      </c>
      <c r="C37" s="35">
        <f>IF($A37&gt;$B$5,"",D37+E37)</f>
        <v/>
      </c>
      <c r="D37" s="35">
        <f>IF($A37&gt;$B$5,"",B37*$B$6)</f>
        <v/>
      </c>
      <c r="E37" s="35">
        <f>IF($A37&gt;$B$5,"",$B$7)</f>
        <v/>
      </c>
      <c r="F37" s="35">
        <f>IF($A37&gt;$B$5,"",B37-E37)</f>
        <v/>
      </c>
    </row>
    <row r="38">
      <c r="A38" s="34" t="n">
        <v>29</v>
      </c>
      <c r="B38" s="35">
        <f>IF($A38&gt;$B$5,"",F37)</f>
        <v/>
      </c>
      <c r="C38" s="35">
        <f>IF($A38&gt;$B$5,"",D38+E38)</f>
        <v/>
      </c>
      <c r="D38" s="35">
        <f>IF($A38&gt;$B$5,"",B38*$B$6)</f>
        <v/>
      </c>
      <c r="E38" s="35">
        <f>IF($A38&gt;$B$5,"",$B$7)</f>
        <v/>
      </c>
      <c r="F38" s="35">
        <f>IF($A38&gt;$B$5,"",B38-E38)</f>
        <v/>
      </c>
    </row>
    <row r="39">
      <c r="A39" s="34" t="n">
        <v>30</v>
      </c>
      <c r="B39" s="35">
        <f>IF($A39&gt;$B$5,"",F38)</f>
        <v/>
      </c>
      <c r="C39" s="35">
        <f>IF($A39&gt;$B$5,"",D39+E39)</f>
        <v/>
      </c>
      <c r="D39" s="35">
        <f>IF($A39&gt;$B$5,"",B39*$B$6)</f>
        <v/>
      </c>
      <c r="E39" s="35">
        <f>IF($A39&gt;$B$5,"",$B$7)</f>
        <v/>
      </c>
      <c r="F39" s="35">
        <f>IF($A39&gt;$B$5,"",B39-E39)</f>
        <v/>
      </c>
    </row>
    <row r="40">
      <c r="A40" s="34" t="n">
        <v>31</v>
      </c>
      <c r="B40" s="35">
        <f>IF($A40&gt;$B$5,"",F39)</f>
        <v/>
      </c>
      <c r="C40" s="35">
        <f>IF($A40&gt;$B$5,"",D40+E40)</f>
        <v/>
      </c>
      <c r="D40" s="35">
        <f>IF($A40&gt;$B$5,"",B40*$B$6)</f>
        <v/>
      </c>
      <c r="E40" s="35">
        <f>IF($A40&gt;$B$5,"",$B$7)</f>
        <v/>
      </c>
      <c r="F40" s="35">
        <f>IF($A40&gt;$B$5,"",B40-E40)</f>
        <v/>
      </c>
    </row>
    <row r="41">
      <c r="A41" s="34" t="n">
        <v>32</v>
      </c>
      <c r="B41" s="35">
        <f>IF($A41&gt;$B$5,"",F40)</f>
        <v/>
      </c>
      <c r="C41" s="35">
        <f>IF($A41&gt;$B$5,"",D41+E41)</f>
        <v/>
      </c>
      <c r="D41" s="35">
        <f>IF($A41&gt;$B$5,"",B41*$B$6)</f>
        <v/>
      </c>
      <c r="E41" s="35">
        <f>IF($A41&gt;$B$5,"",$B$7)</f>
        <v/>
      </c>
      <c r="F41" s="35">
        <f>IF($A41&gt;$B$5,"",B41-E41)</f>
        <v/>
      </c>
    </row>
    <row r="42">
      <c r="A42" s="34" t="n">
        <v>33</v>
      </c>
      <c r="B42" s="35">
        <f>IF($A42&gt;$B$5,"",F41)</f>
        <v/>
      </c>
      <c r="C42" s="35">
        <f>IF($A42&gt;$B$5,"",D42+E42)</f>
        <v/>
      </c>
      <c r="D42" s="35">
        <f>IF($A42&gt;$B$5,"",B42*$B$6)</f>
        <v/>
      </c>
      <c r="E42" s="35">
        <f>IF($A42&gt;$B$5,"",$B$7)</f>
        <v/>
      </c>
      <c r="F42" s="35">
        <f>IF($A42&gt;$B$5,"",B42-E42)</f>
        <v/>
      </c>
    </row>
    <row r="43">
      <c r="A43" s="34" t="n">
        <v>34</v>
      </c>
      <c r="B43" s="35">
        <f>IF($A43&gt;$B$5,"",F42)</f>
        <v/>
      </c>
      <c r="C43" s="35">
        <f>IF($A43&gt;$B$5,"",D43+E43)</f>
        <v/>
      </c>
      <c r="D43" s="35">
        <f>IF($A43&gt;$B$5,"",B43*$B$6)</f>
        <v/>
      </c>
      <c r="E43" s="35">
        <f>IF($A43&gt;$B$5,"",$B$7)</f>
        <v/>
      </c>
      <c r="F43" s="35">
        <f>IF($A43&gt;$B$5,"",B43-E43)</f>
        <v/>
      </c>
    </row>
    <row r="44">
      <c r="A44" s="34" t="n">
        <v>35</v>
      </c>
      <c r="B44" s="35">
        <f>IF($A44&gt;$B$5,"",F43)</f>
        <v/>
      </c>
      <c r="C44" s="35">
        <f>IF($A44&gt;$B$5,"",D44+E44)</f>
        <v/>
      </c>
      <c r="D44" s="35">
        <f>IF($A44&gt;$B$5,"",B44*$B$6)</f>
        <v/>
      </c>
      <c r="E44" s="35">
        <f>IF($A44&gt;$B$5,"",$B$7)</f>
        <v/>
      </c>
      <c r="F44" s="35">
        <f>IF($A44&gt;$B$5,"",B44-E44)</f>
        <v/>
      </c>
    </row>
    <row r="45">
      <c r="A45" s="34" t="n">
        <v>36</v>
      </c>
      <c r="B45" s="35">
        <f>IF($A45&gt;$B$5,"",F44)</f>
        <v/>
      </c>
      <c r="C45" s="35">
        <f>IF($A45&gt;$B$5,"",D45+E45)</f>
        <v/>
      </c>
      <c r="D45" s="35">
        <f>IF($A45&gt;$B$5,"",B45*$B$6)</f>
        <v/>
      </c>
      <c r="E45" s="35">
        <f>IF($A45&gt;$B$5,"",$B$7)</f>
        <v/>
      </c>
      <c r="F45" s="35">
        <f>IF($A45&gt;$B$5,"",B45-E45)</f>
        <v/>
      </c>
    </row>
    <row r="46">
      <c r="A46" s="34" t="n">
        <v>37</v>
      </c>
      <c r="B46" s="35">
        <f>IF($A46&gt;$B$5,"",F45)</f>
        <v/>
      </c>
      <c r="C46" s="35">
        <f>IF($A46&gt;$B$5,"",D46+E46)</f>
        <v/>
      </c>
      <c r="D46" s="35">
        <f>IF($A46&gt;$B$5,"",B46*$B$6)</f>
        <v/>
      </c>
      <c r="E46" s="35">
        <f>IF($A46&gt;$B$5,"",$B$7)</f>
        <v/>
      </c>
      <c r="F46" s="35">
        <f>IF($A46&gt;$B$5,"",B46-E46)</f>
        <v/>
      </c>
    </row>
    <row r="47">
      <c r="A47" s="34" t="n">
        <v>38</v>
      </c>
      <c r="B47" s="35">
        <f>IF($A47&gt;$B$5,"",F46)</f>
        <v/>
      </c>
      <c r="C47" s="35">
        <f>IF($A47&gt;$B$5,"",D47+E47)</f>
        <v/>
      </c>
      <c r="D47" s="35">
        <f>IF($A47&gt;$B$5,"",B47*$B$6)</f>
        <v/>
      </c>
      <c r="E47" s="35">
        <f>IF($A47&gt;$B$5,"",$B$7)</f>
        <v/>
      </c>
      <c r="F47" s="35">
        <f>IF($A47&gt;$B$5,"",B47-E47)</f>
        <v/>
      </c>
    </row>
    <row r="48">
      <c r="A48" s="34" t="n">
        <v>39</v>
      </c>
      <c r="B48" s="35">
        <f>IF($A48&gt;$B$5,"",F47)</f>
        <v/>
      </c>
      <c r="C48" s="35">
        <f>IF($A48&gt;$B$5,"",D48+E48)</f>
        <v/>
      </c>
      <c r="D48" s="35">
        <f>IF($A48&gt;$B$5,"",B48*$B$6)</f>
        <v/>
      </c>
      <c r="E48" s="35">
        <f>IF($A48&gt;$B$5,"",$B$7)</f>
        <v/>
      </c>
      <c r="F48" s="35">
        <f>IF($A48&gt;$B$5,"",B48-E48)</f>
        <v/>
      </c>
    </row>
    <row r="49">
      <c r="A49" s="34" t="n">
        <v>40</v>
      </c>
      <c r="B49" s="35">
        <f>IF($A49&gt;$B$5,"",F48)</f>
        <v/>
      </c>
      <c r="C49" s="35">
        <f>IF($A49&gt;$B$5,"",D49+E49)</f>
        <v/>
      </c>
      <c r="D49" s="35">
        <f>IF($A49&gt;$B$5,"",B49*$B$6)</f>
        <v/>
      </c>
      <c r="E49" s="35">
        <f>IF($A49&gt;$B$5,"",$B$7)</f>
        <v/>
      </c>
      <c r="F49" s="35">
        <f>IF($A49&gt;$B$5,"",B49-E49)</f>
        <v/>
      </c>
    </row>
    <row r="50">
      <c r="A50" s="34" t="n">
        <v>41</v>
      </c>
      <c r="B50" s="35">
        <f>IF($A50&gt;$B$5,"",F49)</f>
        <v/>
      </c>
      <c r="C50" s="35">
        <f>IF($A50&gt;$B$5,"",D50+E50)</f>
        <v/>
      </c>
      <c r="D50" s="35">
        <f>IF($A50&gt;$B$5,"",B50*$B$6)</f>
        <v/>
      </c>
      <c r="E50" s="35">
        <f>IF($A50&gt;$B$5,"",$B$7)</f>
        <v/>
      </c>
      <c r="F50" s="35">
        <f>IF($A50&gt;$B$5,"",B50-E50)</f>
        <v/>
      </c>
    </row>
    <row r="51">
      <c r="A51" s="34" t="n">
        <v>42</v>
      </c>
      <c r="B51" s="35">
        <f>IF($A51&gt;$B$5,"",F50)</f>
        <v/>
      </c>
      <c r="C51" s="35">
        <f>IF($A51&gt;$B$5,"",D51+E51)</f>
        <v/>
      </c>
      <c r="D51" s="35">
        <f>IF($A51&gt;$B$5,"",B51*$B$6)</f>
        <v/>
      </c>
      <c r="E51" s="35">
        <f>IF($A51&gt;$B$5,"",$B$7)</f>
        <v/>
      </c>
      <c r="F51" s="35">
        <f>IF($A51&gt;$B$5,"",B51-E51)</f>
        <v/>
      </c>
    </row>
    <row r="52">
      <c r="A52" s="34" t="n">
        <v>43</v>
      </c>
      <c r="B52" s="35">
        <f>IF($A52&gt;$B$5,"",F51)</f>
        <v/>
      </c>
      <c r="C52" s="35">
        <f>IF($A52&gt;$B$5,"",D52+E52)</f>
        <v/>
      </c>
      <c r="D52" s="35">
        <f>IF($A52&gt;$B$5,"",B52*$B$6)</f>
        <v/>
      </c>
      <c r="E52" s="35">
        <f>IF($A52&gt;$B$5,"",$B$7)</f>
        <v/>
      </c>
      <c r="F52" s="35">
        <f>IF($A52&gt;$B$5,"",B52-E52)</f>
        <v/>
      </c>
    </row>
    <row r="53">
      <c r="A53" s="34" t="n">
        <v>44</v>
      </c>
      <c r="B53" s="35">
        <f>IF($A53&gt;$B$5,"",F52)</f>
        <v/>
      </c>
      <c r="C53" s="35">
        <f>IF($A53&gt;$B$5,"",D53+E53)</f>
        <v/>
      </c>
      <c r="D53" s="35">
        <f>IF($A53&gt;$B$5,"",B53*$B$6)</f>
        <v/>
      </c>
      <c r="E53" s="35">
        <f>IF($A53&gt;$B$5,"",$B$7)</f>
        <v/>
      </c>
      <c r="F53" s="35">
        <f>IF($A53&gt;$B$5,"",B53-E53)</f>
        <v/>
      </c>
    </row>
    <row r="54">
      <c r="A54" s="34" t="n">
        <v>45</v>
      </c>
      <c r="B54" s="35">
        <f>IF($A54&gt;$B$5,"",F53)</f>
        <v/>
      </c>
      <c r="C54" s="35">
        <f>IF($A54&gt;$B$5,"",D54+E54)</f>
        <v/>
      </c>
      <c r="D54" s="35">
        <f>IF($A54&gt;$B$5,"",B54*$B$6)</f>
        <v/>
      </c>
      <c r="E54" s="35">
        <f>IF($A54&gt;$B$5,"",$B$7)</f>
        <v/>
      </c>
      <c r="F54" s="35">
        <f>IF($A54&gt;$B$5,"",B54-E54)</f>
        <v/>
      </c>
    </row>
    <row r="55">
      <c r="A55" s="34" t="n">
        <v>46</v>
      </c>
      <c r="B55" s="35">
        <f>IF($A55&gt;$B$5,"",F54)</f>
        <v/>
      </c>
      <c r="C55" s="35">
        <f>IF($A55&gt;$B$5,"",D55+E55)</f>
        <v/>
      </c>
      <c r="D55" s="35">
        <f>IF($A55&gt;$B$5,"",B55*$B$6)</f>
        <v/>
      </c>
      <c r="E55" s="35">
        <f>IF($A55&gt;$B$5,"",$B$7)</f>
        <v/>
      </c>
      <c r="F55" s="35">
        <f>IF($A55&gt;$B$5,"",B55-E55)</f>
        <v/>
      </c>
    </row>
    <row r="56">
      <c r="A56" s="34" t="n">
        <v>47</v>
      </c>
      <c r="B56" s="35">
        <f>IF($A56&gt;$B$5,"",F55)</f>
        <v/>
      </c>
      <c r="C56" s="35">
        <f>IF($A56&gt;$B$5,"",D56+E56)</f>
        <v/>
      </c>
      <c r="D56" s="35">
        <f>IF($A56&gt;$B$5,"",B56*$B$6)</f>
        <v/>
      </c>
      <c r="E56" s="35">
        <f>IF($A56&gt;$B$5,"",$B$7)</f>
        <v/>
      </c>
      <c r="F56" s="35">
        <f>IF($A56&gt;$B$5,"",B56-E56)</f>
        <v/>
      </c>
    </row>
    <row r="57">
      <c r="A57" s="34" t="n">
        <v>48</v>
      </c>
      <c r="B57" s="35">
        <f>IF($A57&gt;$B$5,"",F56)</f>
        <v/>
      </c>
      <c r="C57" s="35">
        <f>IF($A57&gt;$B$5,"",D57+E57)</f>
        <v/>
      </c>
      <c r="D57" s="35">
        <f>IF($A57&gt;$B$5,"",B57*$B$6)</f>
        <v/>
      </c>
      <c r="E57" s="35">
        <f>IF($A57&gt;$B$5,"",$B$7)</f>
        <v/>
      </c>
      <c r="F57" s="35">
        <f>IF($A57&gt;$B$5,"",B57-E57)</f>
        <v/>
      </c>
    </row>
    <row r="58">
      <c r="A58" s="34" t="n">
        <v>49</v>
      </c>
      <c r="B58" s="35">
        <f>IF($A58&gt;$B$5,"",F57)</f>
        <v/>
      </c>
      <c r="C58" s="35">
        <f>IF($A58&gt;$B$5,"",D58+E58)</f>
        <v/>
      </c>
      <c r="D58" s="35">
        <f>IF($A58&gt;$B$5,"",B58*$B$6)</f>
        <v/>
      </c>
      <c r="E58" s="35">
        <f>IF($A58&gt;$B$5,"",$B$7)</f>
        <v/>
      </c>
      <c r="F58" s="35">
        <f>IF($A58&gt;$B$5,"",B58-E58)</f>
        <v/>
      </c>
    </row>
    <row r="59">
      <c r="A59" s="34" t="n">
        <v>50</v>
      </c>
      <c r="B59" s="35">
        <f>IF($A59&gt;$B$5,"",F58)</f>
        <v/>
      </c>
      <c r="C59" s="35">
        <f>IF($A59&gt;$B$5,"",D59+E59)</f>
        <v/>
      </c>
      <c r="D59" s="35">
        <f>IF($A59&gt;$B$5,"",B59*$B$6)</f>
        <v/>
      </c>
      <c r="E59" s="35">
        <f>IF($A59&gt;$B$5,"",$B$7)</f>
        <v/>
      </c>
      <c r="F59" s="35">
        <f>IF($A59&gt;$B$5,"",B59-E59)</f>
        <v/>
      </c>
    </row>
    <row r="60">
      <c r="A60" s="34" t="n">
        <v>51</v>
      </c>
      <c r="B60" s="35">
        <f>IF($A60&gt;$B$5,"",F59)</f>
        <v/>
      </c>
      <c r="C60" s="35">
        <f>IF($A60&gt;$B$5,"",D60+E60)</f>
        <v/>
      </c>
      <c r="D60" s="35">
        <f>IF($A60&gt;$B$5,"",B60*$B$6)</f>
        <v/>
      </c>
      <c r="E60" s="35">
        <f>IF($A60&gt;$B$5,"",$B$7)</f>
        <v/>
      </c>
      <c r="F60" s="35">
        <f>IF($A60&gt;$B$5,"",B60-E60)</f>
        <v/>
      </c>
    </row>
    <row r="61">
      <c r="A61" s="34" t="n">
        <v>52</v>
      </c>
      <c r="B61" s="35">
        <f>IF($A61&gt;$B$5,"",F60)</f>
        <v/>
      </c>
      <c r="C61" s="35">
        <f>IF($A61&gt;$B$5,"",D61+E61)</f>
        <v/>
      </c>
      <c r="D61" s="35">
        <f>IF($A61&gt;$B$5,"",B61*$B$6)</f>
        <v/>
      </c>
      <c r="E61" s="35">
        <f>IF($A61&gt;$B$5,"",$B$7)</f>
        <v/>
      </c>
      <c r="F61" s="35">
        <f>IF($A61&gt;$B$5,"",B61-E61)</f>
        <v/>
      </c>
    </row>
    <row r="62">
      <c r="A62" s="34" t="n">
        <v>53</v>
      </c>
      <c r="B62" s="35">
        <f>IF($A62&gt;$B$5,"",F61)</f>
        <v/>
      </c>
      <c r="C62" s="35">
        <f>IF($A62&gt;$B$5,"",D62+E62)</f>
        <v/>
      </c>
      <c r="D62" s="35">
        <f>IF($A62&gt;$B$5,"",B62*$B$6)</f>
        <v/>
      </c>
      <c r="E62" s="35">
        <f>IF($A62&gt;$B$5,"",$B$7)</f>
        <v/>
      </c>
      <c r="F62" s="35">
        <f>IF($A62&gt;$B$5,"",B62-E62)</f>
        <v/>
      </c>
    </row>
    <row r="63">
      <c r="A63" s="34" t="n">
        <v>54</v>
      </c>
      <c r="B63" s="35">
        <f>IF($A63&gt;$B$5,"",F62)</f>
        <v/>
      </c>
      <c r="C63" s="35">
        <f>IF($A63&gt;$B$5,"",D63+E63)</f>
        <v/>
      </c>
      <c r="D63" s="35">
        <f>IF($A63&gt;$B$5,"",B63*$B$6)</f>
        <v/>
      </c>
      <c r="E63" s="35">
        <f>IF($A63&gt;$B$5,"",$B$7)</f>
        <v/>
      </c>
      <c r="F63" s="35">
        <f>IF($A63&gt;$B$5,"",B63-E63)</f>
        <v/>
      </c>
    </row>
    <row r="64">
      <c r="A64" s="34" t="n">
        <v>55</v>
      </c>
      <c r="B64" s="35">
        <f>IF($A64&gt;$B$5,"",F63)</f>
        <v/>
      </c>
      <c r="C64" s="35">
        <f>IF($A64&gt;$B$5,"",D64+E64)</f>
        <v/>
      </c>
      <c r="D64" s="35">
        <f>IF($A64&gt;$B$5,"",B64*$B$6)</f>
        <v/>
      </c>
      <c r="E64" s="35">
        <f>IF($A64&gt;$B$5,"",$B$7)</f>
        <v/>
      </c>
      <c r="F64" s="35">
        <f>IF($A64&gt;$B$5,"",B64-E64)</f>
        <v/>
      </c>
    </row>
    <row r="65">
      <c r="A65" s="34" t="n">
        <v>56</v>
      </c>
      <c r="B65" s="35">
        <f>IF($A65&gt;$B$5,"",F64)</f>
        <v/>
      </c>
      <c r="C65" s="35">
        <f>IF($A65&gt;$B$5,"",D65+E65)</f>
        <v/>
      </c>
      <c r="D65" s="35">
        <f>IF($A65&gt;$B$5,"",B65*$B$6)</f>
        <v/>
      </c>
      <c r="E65" s="35">
        <f>IF($A65&gt;$B$5,"",$B$7)</f>
        <v/>
      </c>
      <c r="F65" s="35">
        <f>IF($A65&gt;$B$5,"",B65-E65)</f>
        <v/>
      </c>
    </row>
    <row r="66">
      <c r="A66" s="34" t="n">
        <v>57</v>
      </c>
      <c r="B66" s="35">
        <f>IF($A66&gt;$B$5,"",F65)</f>
        <v/>
      </c>
      <c r="C66" s="35">
        <f>IF($A66&gt;$B$5,"",D66+E66)</f>
        <v/>
      </c>
      <c r="D66" s="35">
        <f>IF($A66&gt;$B$5,"",B66*$B$6)</f>
        <v/>
      </c>
      <c r="E66" s="35">
        <f>IF($A66&gt;$B$5,"",$B$7)</f>
        <v/>
      </c>
      <c r="F66" s="35">
        <f>IF($A66&gt;$B$5,"",B66-E66)</f>
        <v/>
      </c>
    </row>
    <row r="67">
      <c r="A67" s="34" t="n">
        <v>58</v>
      </c>
      <c r="B67" s="35">
        <f>IF($A67&gt;$B$5,"",F66)</f>
        <v/>
      </c>
      <c r="C67" s="35">
        <f>IF($A67&gt;$B$5,"",D67+E67)</f>
        <v/>
      </c>
      <c r="D67" s="35">
        <f>IF($A67&gt;$B$5,"",B67*$B$6)</f>
        <v/>
      </c>
      <c r="E67" s="35">
        <f>IF($A67&gt;$B$5,"",$B$7)</f>
        <v/>
      </c>
      <c r="F67" s="35">
        <f>IF($A67&gt;$B$5,"",B67-E67)</f>
        <v/>
      </c>
    </row>
    <row r="68">
      <c r="A68" s="34" t="n">
        <v>59</v>
      </c>
      <c r="B68" s="35">
        <f>IF($A68&gt;$B$5,"",F67)</f>
        <v/>
      </c>
      <c r="C68" s="35">
        <f>IF($A68&gt;$B$5,"",D68+E68)</f>
        <v/>
      </c>
      <c r="D68" s="35">
        <f>IF($A68&gt;$B$5,"",B68*$B$6)</f>
        <v/>
      </c>
      <c r="E68" s="35">
        <f>IF($A68&gt;$B$5,"",$B$7)</f>
        <v/>
      </c>
      <c r="F68" s="35">
        <f>IF($A68&gt;$B$5,"",B68-E68)</f>
        <v/>
      </c>
    </row>
    <row r="69">
      <c r="A69" s="34" t="n">
        <v>60</v>
      </c>
      <c r="B69" s="35">
        <f>IF($A69&gt;$B$5,"",F68)</f>
        <v/>
      </c>
      <c r="C69" s="35">
        <f>IF($A69&gt;$B$5,"",D69+E69)</f>
        <v/>
      </c>
      <c r="D69" s="35">
        <f>IF($A69&gt;$B$5,"",B69*$B$6)</f>
        <v/>
      </c>
      <c r="E69" s="35">
        <f>IF($A69&gt;$B$5,"",$B$7)</f>
        <v/>
      </c>
      <c r="F69" s="35">
        <f>IF($A69&gt;$B$5,"",B69-E69)</f>
        <v/>
      </c>
    </row>
    <row r="70">
      <c r="A70" s="31" t="n"/>
      <c r="B70" s="31" t="n"/>
      <c r="C70" s="31" t="n"/>
      <c r="D70" s="31" t="n"/>
      <c r="E70" s="31" t="n"/>
      <c r="F70" s="31" t="n"/>
    </row>
    <row r="71">
      <c r="A71" s="31" t="n"/>
      <c r="B71" s="20" t="inlineStr">
        <is>
          <t>合計</t>
        </is>
      </c>
      <c r="C71" s="25">
        <f>SUM(C10:C69)</f>
        <v/>
      </c>
      <c r="D71" s="25">
        <f>SUM(D10:D69)</f>
        <v/>
      </c>
      <c r="E71" s="25">
        <f>SUM(E10:E69)</f>
        <v/>
      </c>
      <c r="F71" s="31" t="n"/>
    </row>
    <row r="72">
      <c r="A72" s="31" t="n"/>
      <c r="B72" s="26" t="inlineStr">
        <is>
          <t>完済確認（期末残高が0に近いか）</t>
        </is>
      </c>
      <c r="C72" s="32">
        <f>IF(OR($B$5&lt;1,$B$5&gt;60),"",ROUND(INDEX(F10:F69,$B$5),0))</f>
        <v/>
      </c>
      <c r="D72" s="31" t="n"/>
      <c r="E72" s="31" t="n"/>
      <c r="F72" s="31" t="n"/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6" t="inlineStr">
        <is>
          <t>返済計画書（返済予定表） 使い方</t>
        </is>
      </c>
    </row>
    <row r="2">
      <c r="A2" s="28" t="inlineStr"/>
    </row>
    <row r="3">
      <c r="A3" s="28" t="inlineStr">
        <is>
          <t>1. B3セルに借入金額、B4セルに年利（％）、B5セルに返済回数（回）を入力してください。</t>
        </is>
      </c>
    </row>
    <row r="4">
      <c r="A4" s="28" t="inlineStr">
        <is>
          <t>2. 「元利均等返済」シートは毎月の返済額が一定、「元金均等返済」シートは毎月の元金部分が一定です。</t>
        </is>
      </c>
    </row>
    <row r="5">
      <c r="A5" s="28" t="inlineStr">
        <is>
          <t>3. 表の各行（回号1〜60）に、期首残高・返済額・うち利息・うち元金・期末残高が自動計算されます。</t>
        </is>
      </c>
    </row>
    <row r="6">
      <c r="A6" s="28" t="inlineStr">
        <is>
          <t>4. 最終回（60回目）の期末残高が0（またはごくわずかな端数）になっていれば、計算が正しく完済に到達しています。</t>
        </is>
      </c>
    </row>
    <row r="7">
      <c r="A7" s="28" t="inlineStr">
        <is>
          <t>5. 返済回数（B5）を60回より少なく設定した場合、その回号を超える行は自動的に空欄になります。</t>
        </is>
      </c>
    </row>
    <row r="8">
      <c r="A8" s="28" t="inlineStr"/>
    </row>
    <row r="9">
      <c r="A9" s="29" t="inlineStr">
        <is>
          <t>設計上の注意（2026-09-13更新）</t>
        </is>
      </c>
    </row>
    <row r="10">
      <c r="A10" s="28" t="inlineStr">
        <is>
          <t>・毎月返済額（元利均等）は「年金現価係数」の公式 PMT=P×r÷{1－（1＋r）の(－n)乗} で計算しています</t>
        </is>
      </c>
    </row>
    <row r="11">
      <c r="A11" s="28" t="inlineStr">
        <is>
          <t xml:space="preserve">　 （P=借入金額、r=月利、n=返済回数）。年利0%の場合はこの公式が0で割ることになるため、</t>
        </is>
      </c>
    </row>
    <row r="12">
      <c r="A12" s="28" t="inlineStr">
        <is>
          <t xml:space="preserve">　 IF文で「借入金額÷返済回数」に自動的に切り替わるようにしています。</t>
        </is>
      </c>
    </row>
    <row r="13">
      <c r="A13" s="28" t="inlineStr">
        <is>
          <t>・表は物理的に60行分用意していますが、回号（A列）が返済回数（B5）を超える行は</t>
        </is>
      </c>
    </row>
    <row r="14">
      <c r="A14" s="28" t="inlineStr">
        <is>
          <t xml:space="preserve">　 期首残高・返済額・うち利息・うち元金・期末残高の全列をIFで空欄にしています。</t>
        </is>
      </c>
    </row>
    <row r="15">
      <c r="A15" s="28" t="inlineStr">
        <is>
          <t xml:space="preserve">　 これにより、たとえばB5を12回に変更した場合、13回目以降の行は返済が計上されません。</t>
        </is>
      </c>
    </row>
    <row r="16">
      <c r="A16" s="28" t="inlineStr">
        <is>
          <t>・本テンプレートは一般的な情報提供を目的とした簡易フォーマットです。特定の金融機関の様式ではありません。</t>
        </is>
      </c>
    </row>
    <row r="17">
      <c r="A17" s="28" t="inlineStr">
        <is>
          <t>・Python（formulasライブラリ）で全セルを評価し、期首残高1のPythonでの手計算結果と一致すること、</t>
        </is>
      </c>
    </row>
    <row r="18">
      <c r="A18" s="28" t="inlineStr">
        <is>
          <t xml:space="preserve">　 返済回数分の最終回の期末残高が0になること（浮動小数点誤差の範囲内）を確認しています。</t>
        </is>
      </c>
    </row>
    <row r="19">
      <c r="A19" s="28" t="inlineStr"/>
    </row>
    <row r="20">
      <c r="A20" s="28" t="inlineStr">
        <is>
          <t>本テンプレートは一般的な情報提供を目的としています。実際の返済条件は、借入先の金融機関の</t>
        </is>
      </c>
    </row>
    <row r="21">
      <c r="A21" s="28" t="inlineStr">
        <is>
          <t>契約内容・返済予定表に従ってください。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2026-09-12T16:38:12Z</dcterms:created>
  <dcterms:modified xmlns:dcterms="http://purl.org/dc/terms/" xmlns:xsi="http://www.w3.org/2001/XMLSchema-instance" xsi:type="dcterms:W3CDTF">2026-09-24T05:09:11Z</dcterms:modified>
</cp:coreProperties>
</file>