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医師特化版（様式9号の4）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Yu Gothic"/>
      <b val="1"/>
      <color rgb="00FFFFFF"/>
      <sz val="12"/>
    </font>
    <font>
      <name val="Yu Gothic"/>
      <b val="1"/>
      <color rgb="00CC0000"/>
      <sz val="9"/>
    </font>
    <font>
      <name val="Yu Gothic"/>
      <b val="1"/>
      <color rgb="00FFFFFF"/>
      <sz val="10"/>
    </font>
    <font>
      <name val="Yu Gothic"/>
      <b val="1"/>
      <sz val="9"/>
    </font>
    <font>
      <name val="Yu Gothic"/>
      <sz val="9"/>
    </font>
  </fonts>
  <fills count="6">
    <fill>
      <patternFill/>
    </fill>
    <fill>
      <patternFill patternType="gray125"/>
    </fill>
    <fill>
      <patternFill patternType="solid">
        <fgColor rgb="004472C4"/>
      </patternFill>
    </fill>
    <fill>
      <patternFill patternType="solid">
        <fgColor rgb="00DAE8FC"/>
      </patternFill>
    </fill>
    <fill>
      <patternFill patternType="solid">
        <fgColor rgb="00FFFFFF"/>
      </patternFill>
    </fill>
    <fill>
      <patternFill patternType="solid">
        <fgColor rgb="00BDD7EE"/>
      </patternFill>
    </fill>
  </fills>
  <borders count="2">
    <border>
      <left/>
      <right/>
      <top/>
      <bottom/>
      <diagonal/>
    </border>
    <border>
      <left style="thin">
        <color rgb="00AAAAAA"/>
      </left>
      <right style="thin">
        <color rgb="00AAAAAA"/>
      </right>
      <top style="thin">
        <color rgb="00AAAAAA"/>
      </top>
      <bottom style="thin">
        <color rgb="00AAAAAA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0" fontId="3" fillId="2" borderId="1" applyAlignment="1" pivotButton="0" quotePrefix="0" xfId="0">
      <alignment horizontal="center" vertical="center" wrapText="1"/>
    </xf>
    <xf numFmtId="0" fontId="5" fillId="4" borderId="1" applyAlignment="1" pivotButton="0" quotePrefix="0" xfId="0">
      <alignment horizontal="left" vertical="center" wrapText="1"/>
    </xf>
    <xf numFmtId="0" fontId="5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0" fillId="0" borderId="1" pivotButton="0" quotePrefix="0" xfId="0"/>
  </cellXfs>
  <cellStyles count="1">
    <cellStyle name="Normal" xfId="0" builtinId="0" hidden="0"/>
  </cellStyles>
  <dxfs count="1">
    <dxf>
      <font>
        <b val="1"/>
        <color rgb="00FFFFFF"/>
      </font>
      <fill>
        <patternFill patternType="solid">
          <fgColor rgb="00FF44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2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20" customWidth="1" min="3" max="3"/>
    <col width="16" customWidth="1" min="4" max="4"/>
    <col width="20" customWidth="1" min="5" max="5"/>
    <col width="16" customWidth="1" min="6" max="6"/>
  </cols>
  <sheetData>
    <row r="1" ht="30" customHeight="1">
      <c r="A1" s="1" t="inlineStr">
        <is>
          <t>36協定届 医師特化版（2024年4月適用・A水準年960h・様式第9号の4準拠）</t>
        </is>
      </c>
    </row>
    <row r="2" ht="18" customHeight="1">
      <c r="A2" s="2" t="inlineStr">
        <is>
          <t>【A水準】月100h未満・年960h以内（休日含む）。【B・C水準】年1,860h（都道府県知事の指定医療機関のみ）</t>
        </is>
      </c>
    </row>
    <row r="3" ht="22" customHeight="1">
      <c r="A3" s="3" t="inlineStr">
        <is>
          <t>【 医師の時間外労働 水準区分（2024年4月適用） 】</t>
        </is>
      </c>
    </row>
    <row r="4" ht="22" customHeight="1">
      <c r="A4" s="4" t="inlineStr">
        <is>
          <t>A水準（原則）</t>
        </is>
      </c>
      <c r="B4" s="5" t="inlineStr">
        <is>
          <t>月100h未満・年960h以内（休日労働含む）。多くの一般病院が対象。36協定：様式第9号の4</t>
        </is>
      </c>
    </row>
    <row r="5" ht="22" customHeight="1">
      <c r="A5" s="4" t="inlineStr">
        <is>
          <t>連携B水準</t>
        </is>
      </c>
      <c r="B5" s="5" t="inlineStr">
        <is>
          <t>特定行為研修との連携。個別病院の上限年960h・連携先合算で年960h。都道府県指定必要</t>
        </is>
      </c>
    </row>
    <row r="6" ht="22" customHeight="1">
      <c r="A6" s="4" t="inlineStr">
        <is>
          <t>B水準（地域医療）</t>
        </is>
      </c>
      <c r="B6" s="5" t="inlineStr">
        <is>
          <t>地域医療確保上の不可欠な医師を擁する医療機関。年1,860h以内（都道府県知事指定）</t>
        </is>
      </c>
    </row>
    <row r="7" ht="22" customHeight="1">
      <c r="A7" s="4" t="inlineStr">
        <is>
          <t>C水準（技能研修）</t>
        </is>
      </c>
      <c r="B7" s="5" t="inlineStr">
        <is>
          <t>初期研修医・専攻医・高度技能習得研修。年1,860h以内（都道府県知事指定）</t>
        </is>
      </c>
    </row>
    <row r="8" ht="22" customHeight="1">
      <c r="A8" s="4" t="inlineStr">
        <is>
          <t>健康確保措置（全水準）</t>
        </is>
      </c>
      <c r="B8" s="5" t="inlineStr">
        <is>
          <t>勤務間インターバル9h確保・月100h超医師への面接指導（義務）</t>
        </is>
      </c>
    </row>
    <row r="9" ht="22" customHeight="1">
      <c r="A9" s="3" t="inlineStr">
        <is>
          <t>【 協定内容（A水準・診療科別） 】</t>
        </is>
      </c>
    </row>
    <row r="10" ht="40" customHeight="1">
      <c r="A10" s="6" t="inlineStr">
        <is>
          <t>診療科・業務区分</t>
        </is>
      </c>
      <c r="B10" s="6" t="inlineStr">
        <is>
          <t>対象医師数</t>
        </is>
      </c>
      <c r="C10" s="6" t="inlineStr">
        <is>
          <t>1か月（時間外+休日）</t>
        </is>
      </c>
      <c r="D10" s="6" t="inlineStr">
        <is>
          <t>月判定
(100h未満)</t>
        </is>
      </c>
      <c r="E10" s="6" t="inlineStr">
        <is>
          <t>1年間（時間外+休日）</t>
        </is>
      </c>
      <c r="F10" s="6" t="inlineStr">
        <is>
          <t>年判定
(960h以内)</t>
        </is>
      </c>
    </row>
    <row r="11" ht="22" customHeight="1">
      <c r="A11" s="7" t="inlineStr">
        <is>
          <t>（例）内科（時間外+休日）</t>
        </is>
      </c>
      <c r="B11" s="7" t="inlineStr">
        <is>
          <t>8</t>
        </is>
      </c>
      <c r="C11" s="7" t="inlineStr"/>
      <c r="D11" s="8">
        <f>IF(C11="","",IF(C11&gt;=100,"超過","OK"))</f>
        <v/>
      </c>
      <c r="E11" s="7" t="inlineStr"/>
      <c r="F11" s="8">
        <f>IF(E11="","",IF(E11&gt;960,"超過","OK"))</f>
        <v/>
      </c>
    </row>
    <row r="12" ht="22" customHeight="1">
      <c r="A12" s="7" t="inlineStr">
        <is>
          <t>（例）外科（時間外+休日）</t>
        </is>
      </c>
      <c r="B12" s="7" t="inlineStr">
        <is>
          <t>6</t>
        </is>
      </c>
      <c r="C12" s="7" t="inlineStr"/>
      <c r="D12" s="8">
        <f>IF(C12="","",IF(C12&gt;=100,"超過","OK"))</f>
        <v/>
      </c>
      <c r="E12" s="7" t="inlineStr"/>
      <c r="F12" s="8">
        <f>IF(E12="","",IF(E12&gt;960,"超過","OK"))</f>
        <v/>
      </c>
    </row>
    <row r="13" ht="22" customHeight="1">
      <c r="A13" s="7" t="inlineStr">
        <is>
          <t>（例）救急科（時間外+休日）</t>
        </is>
      </c>
      <c r="B13" s="7" t="inlineStr">
        <is>
          <t>4</t>
        </is>
      </c>
      <c r="C13" s="7" t="inlineStr"/>
      <c r="D13" s="8">
        <f>IF(C13="","",IF(C13&gt;=100,"超過","OK"))</f>
        <v/>
      </c>
      <c r="E13" s="7" t="inlineStr"/>
      <c r="F13" s="8">
        <f>IF(E13="","",IF(E13&gt;960,"超過","OK"))</f>
        <v/>
      </c>
    </row>
    <row r="14" ht="22" customHeight="1">
      <c r="A14" s="7" t="inlineStr"/>
      <c r="B14" s="7" t="inlineStr"/>
      <c r="C14" s="7" t="inlineStr"/>
      <c r="D14" s="8">
        <f>IF(C14="","",IF(C14&gt;=100,"超過","OK"))</f>
        <v/>
      </c>
      <c r="E14" s="7" t="inlineStr"/>
      <c r="F14" s="8">
        <f>IF(E14="","",IF(E14&gt;960,"超過","OK"))</f>
        <v/>
      </c>
    </row>
    <row r="15" ht="22" customHeight="1">
      <c r="A15" s="7" t="inlineStr"/>
      <c r="B15" s="7" t="inlineStr"/>
      <c r="C15" s="7" t="inlineStr"/>
      <c r="D15" s="8">
        <f>IF(C15="","",IF(C15&gt;=100,"超過","OK"))</f>
        <v/>
      </c>
      <c r="E15" s="7" t="inlineStr"/>
      <c r="F15" s="8">
        <f>IF(E15="","",IF(E15&gt;960,"超過","OK"))</f>
        <v/>
      </c>
    </row>
    <row r="16" ht="22" customHeight="1">
      <c r="A16" s="7" t="inlineStr"/>
      <c r="B16" s="7" t="inlineStr"/>
      <c r="C16" s="7" t="inlineStr"/>
      <c r="D16" s="8">
        <f>IF(C16="","",IF(C16&gt;=100,"超過","OK"))</f>
        <v/>
      </c>
      <c r="E16" s="7" t="inlineStr"/>
      <c r="F16" s="8">
        <f>IF(E16="","",IF(E16&gt;960,"超過","OK"))</f>
        <v/>
      </c>
    </row>
    <row r="18" ht="22" customHeight="1">
      <c r="A18" s="9" t="inlineStr">
        <is>
          <t>【 署名・捺印 】</t>
        </is>
      </c>
    </row>
    <row r="19" ht="22" customHeight="1">
      <c r="A19" s="9" t="inlineStr">
        <is>
          <t>協定の当事者（医師代表）氏名</t>
        </is>
      </c>
      <c r="B19" s="10" t="inlineStr"/>
    </row>
    <row r="20" ht="22" customHeight="1">
      <c r="A20" s="9" t="inlineStr">
        <is>
          <t>使用者（医療機関長）氏名</t>
        </is>
      </c>
      <c r="B20" s="10" t="inlineStr"/>
    </row>
    <row r="21" ht="22" customHeight="1">
      <c r="A21" s="9" t="inlineStr">
        <is>
          <t>協定の有効期間</t>
        </is>
      </c>
      <c r="B21" s="10" t="inlineStr"/>
    </row>
    <row r="22" ht="22" customHeight="1">
      <c r="A22" s="9" t="inlineStr">
        <is>
          <t>届出年月日</t>
        </is>
      </c>
      <c r="B22" s="10" t="inlineStr"/>
    </row>
  </sheetData>
  <mergeCells count="14">
    <mergeCell ref="B4:L4"/>
    <mergeCell ref="A2:L2"/>
    <mergeCell ref="B22:L22"/>
    <mergeCell ref="B6:L6"/>
    <mergeCell ref="B21:L21"/>
    <mergeCell ref="B7:L7"/>
    <mergeCell ref="A1:L1"/>
    <mergeCell ref="B5:L5"/>
    <mergeCell ref="B19:L19"/>
    <mergeCell ref="B20:L20"/>
    <mergeCell ref="A9:L9"/>
    <mergeCell ref="A18:L18"/>
    <mergeCell ref="A3:L3"/>
    <mergeCell ref="B8:L8"/>
  </mergeCells>
  <conditionalFormatting sqref="D11:D16">
    <cfRule type="cellIs" priority="1" operator="equal" dxfId="0">
      <formula>"超過"</formula>
    </cfRule>
  </conditionalFormatting>
  <conditionalFormatting sqref="F11:F16">
    <cfRule type="cellIs" priority="1" operator="equal" dxfId="0">
      <formula>"超過"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2026-05-28T05:26:51Z</dcterms:created>
  <dcterms:modified xmlns:dcterms="http://purl.org/dc/terms/" xmlns:xsi="http://www.w3.org/2001/XMLSchema-instance" xsi:type="dcterms:W3CDTF">2026-05-28T05:26:51Z</dcterms:modified>
</cp:coreProperties>
</file>